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le Bouton\Documents\Billard CD\2024-2025\"/>
    </mc:Choice>
  </mc:AlternateContent>
  <xr:revisionPtr revIDLastSave="0" documentId="13_ncr:1_{A579BF0A-B2BB-4C27-996D-B3B860CC3088}" xr6:coauthVersionLast="47" xr6:coauthVersionMax="47" xr10:uidLastSave="{00000000-0000-0000-0000-000000000000}"/>
  <bookViews>
    <workbookView xWindow="-120" yWindow="-120" windowWidth="29040" windowHeight="15720" xr2:uid="{3A2F0D39-8D19-42F7-AB4B-235A43506967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0" i="1"/>
  <c r="J241" i="1"/>
  <c r="I241" i="1"/>
  <c r="F241" i="1"/>
  <c r="C241" i="1"/>
  <c r="D241" i="1" s="1"/>
  <c r="J240" i="1"/>
  <c r="I240" i="1"/>
  <c r="G240" i="1"/>
  <c r="F240" i="1"/>
  <c r="H240" i="1" s="1"/>
  <c r="C240" i="1"/>
  <c r="D240" i="1" s="1"/>
  <c r="J239" i="1"/>
  <c r="I239" i="1"/>
  <c r="F239" i="1"/>
  <c r="H239" i="1" s="1"/>
  <c r="C239" i="1"/>
  <c r="E239" i="1" s="1"/>
  <c r="J238" i="1"/>
  <c r="I238" i="1"/>
  <c r="F238" i="1"/>
  <c r="H238" i="1" s="1"/>
  <c r="C238" i="1"/>
  <c r="J237" i="1"/>
  <c r="I237" i="1"/>
  <c r="F237" i="1"/>
  <c r="C237" i="1"/>
  <c r="D237" i="1" s="1"/>
  <c r="X234" i="1"/>
  <c r="U234" i="1"/>
  <c r="W234" i="1" s="1"/>
  <c r="R234" i="1"/>
  <c r="T234" i="1" s="1"/>
  <c r="Q234" i="1"/>
  <c r="P234" i="1"/>
  <c r="C234" i="1"/>
  <c r="X233" i="1"/>
  <c r="V233" i="1"/>
  <c r="U233" i="1"/>
  <c r="W233" i="1" s="1"/>
  <c r="S233" i="1"/>
  <c r="R233" i="1"/>
  <c r="T233" i="1" s="1"/>
  <c r="Q233" i="1"/>
  <c r="P233" i="1"/>
  <c r="C233" i="1"/>
  <c r="X232" i="1"/>
  <c r="U232" i="1"/>
  <c r="R232" i="1"/>
  <c r="T232" i="1" s="1"/>
  <c r="Q232" i="1"/>
  <c r="P232" i="1"/>
  <c r="C232" i="1"/>
  <c r="X231" i="1"/>
  <c r="V231" i="1"/>
  <c r="U231" i="1"/>
  <c r="W231" i="1" s="1"/>
  <c r="S231" i="1"/>
  <c r="R231" i="1"/>
  <c r="T231" i="1" s="1"/>
  <c r="Q231" i="1"/>
  <c r="P231" i="1"/>
  <c r="C231" i="1"/>
  <c r="X230" i="1"/>
  <c r="U230" i="1"/>
  <c r="W230" i="1" s="1"/>
  <c r="R230" i="1"/>
  <c r="Q230" i="1"/>
  <c r="P230" i="1"/>
  <c r="C230" i="1"/>
  <c r="J227" i="1"/>
  <c r="I227" i="1"/>
  <c r="D227" i="1"/>
  <c r="C227" i="1"/>
  <c r="J226" i="1"/>
  <c r="I226" i="1"/>
  <c r="F226" i="1"/>
  <c r="C226" i="1"/>
  <c r="J225" i="1"/>
  <c r="I225" i="1"/>
  <c r="H225" i="1"/>
  <c r="F225" i="1"/>
  <c r="G225" i="1" s="1"/>
  <c r="C225" i="1"/>
  <c r="J224" i="1"/>
  <c r="I224" i="1"/>
  <c r="F224" i="1"/>
  <c r="H224" i="1" s="1"/>
  <c r="C224" i="1"/>
  <c r="J223" i="1"/>
  <c r="I223" i="1"/>
  <c r="F223" i="1"/>
  <c r="C223" i="1"/>
  <c r="X220" i="1"/>
  <c r="W220" i="1"/>
  <c r="U220" i="1"/>
  <c r="V220" i="1" s="1"/>
  <c r="T220" i="1"/>
  <c r="R220" i="1"/>
  <c r="S220" i="1" s="1"/>
  <c r="Q220" i="1"/>
  <c r="P220" i="1"/>
  <c r="C220" i="1"/>
  <c r="X219" i="1"/>
  <c r="V219" i="1"/>
  <c r="U219" i="1"/>
  <c r="W219" i="1" s="1"/>
  <c r="T219" i="1"/>
  <c r="R219" i="1"/>
  <c r="S219" i="1" s="1"/>
  <c r="Q219" i="1"/>
  <c r="P219" i="1"/>
  <c r="C219" i="1"/>
  <c r="X218" i="1"/>
  <c r="W218" i="1"/>
  <c r="U218" i="1"/>
  <c r="V218" i="1" s="1"/>
  <c r="T218" i="1"/>
  <c r="R218" i="1"/>
  <c r="S218" i="1" s="1"/>
  <c r="Q218" i="1"/>
  <c r="P218" i="1"/>
  <c r="C218" i="1"/>
  <c r="X217" i="1"/>
  <c r="V217" i="1"/>
  <c r="U217" i="1"/>
  <c r="W217" i="1" s="1"/>
  <c r="T217" i="1"/>
  <c r="R217" i="1"/>
  <c r="S217" i="1" s="1"/>
  <c r="Q217" i="1"/>
  <c r="P217" i="1"/>
  <c r="C217" i="1"/>
  <c r="X216" i="1"/>
  <c r="W216" i="1"/>
  <c r="U216" i="1"/>
  <c r="V216" i="1" s="1"/>
  <c r="R216" i="1"/>
  <c r="Q216" i="1"/>
  <c r="P216" i="1"/>
  <c r="C216" i="1"/>
  <c r="J213" i="1"/>
  <c r="I213" i="1"/>
  <c r="F213" i="1"/>
  <c r="C213" i="1"/>
  <c r="D213" i="1" s="1"/>
  <c r="J212" i="1"/>
  <c r="I212" i="1"/>
  <c r="H212" i="1"/>
  <c r="F212" i="1"/>
  <c r="G212" i="1" s="1"/>
  <c r="E212" i="1"/>
  <c r="C212" i="1"/>
  <c r="D212" i="1" s="1"/>
  <c r="J211" i="1"/>
  <c r="I211" i="1"/>
  <c r="F211" i="1"/>
  <c r="C211" i="1"/>
  <c r="E211" i="1" s="1"/>
  <c r="J210" i="1"/>
  <c r="I210" i="1"/>
  <c r="F210" i="1"/>
  <c r="C210" i="1"/>
  <c r="J209" i="1"/>
  <c r="I209" i="1"/>
  <c r="H209" i="1"/>
  <c r="F209" i="1"/>
  <c r="G209" i="1" s="1"/>
  <c r="E209" i="1"/>
  <c r="C209" i="1"/>
  <c r="D209" i="1" s="1"/>
  <c r="AA206" i="1"/>
  <c r="Y206" i="1"/>
  <c r="X206" i="1"/>
  <c r="Z206" i="1" s="1"/>
  <c r="V206" i="1"/>
  <c r="U206" i="1"/>
  <c r="W206" i="1" s="1"/>
  <c r="S206" i="1"/>
  <c r="R206" i="1"/>
  <c r="T206" i="1" s="1"/>
  <c r="Q206" i="1"/>
  <c r="P206" i="1"/>
  <c r="C206" i="1"/>
  <c r="AA205" i="1"/>
  <c r="AC205" i="1" s="1"/>
  <c r="X205" i="1"/>
  <c r="Z205" i="1" s="1"/>
  <c r="U205" i="1"/>
  <c r="R205" i="1"/>
  <c r="T205" i="1" s="1"/>
  <c r="Q205" i="1"/>
  <c r="P205" i="1"/>
  <c r="C205" i="1"/>
  <c r="AA204" i="1"/>
  <c r="X204" i="1"/>
  <c r="Z204" i="1" s="1"/>
  <c r="U204" i="1"/>
  <c r="W204" i="1" s="1"/>
  <c r="R204" i="1"/>
  <c r="Q204" i="1"/>
  <c r="P204" i="1"/>
  <c r="C204" i="1"/>
  <c r="AB203" i="1"/>
  <c r="AA203" i="1"/>
  <c r="AC203" i="1" s="1"/>
  <c r="X203" i="1"/>
  <c r="Z203" i="1" s="1"/>
  <c r="U203" i="1"/>
  <c r="W203" i="1" s="1"/>
  <c r="R203" i="1"/>
  <c r="T203" i="1" s="1"/>
  <c r="Q203" i="1"/>
  <c r="P203" i="1"/>
  <c r="C203" i="1"/>
  <c r="AA202" i="1"/>
  <c r="AC202" i="1" s="1"/>
  <c r="Y202" i="1"/>
  <c r="X202" i="1"/>
  <c r="Z202" i="1" s="1"/>
  <c r="U202" i="1"/>
  <c r="R202" i="1"/>
  <c r="Q202" i="1"/>
  <c r="P202" i="1"/>
  <c r="C202" i="1"/>
  <c r="J199" i="1"/>
  <c r="I199" i="1"/>
  <c r="D199" i="1"/>
  <c r="C199" i="1"/>
  <c r="J198" i="1"/>
  <c r="I198" i="1"/>
  <c r="F198" i="1"/>
  <c r="C198" i="1"/>
  <c r="D198" i="1" s="1"/>
  <c r="J197" i="1"/>
  <c r="I197" i="1"/>
  <c r="H197" i="1"/>
  <c r="F197" i="1"/>
  <c r="G197" i="1" s="1"/>
  <c r="C197" i="1"/>
  <c r="J196" i="1"/>
  <c r="I196" i="1"/>
  <c r="F196" i="1"/>
  <c r="H196" i="1" s="1"/>
  <c r="C196" i="1"/>
  <c r="J195" i="1"/>
  <c r="I195" i="1"/>
  <c r="F195" i="1"/>
  <c r="C195" i="1"/>
  <c r="D195" i="1" s="1"/>
  <c r="X192" i="1"/>
  <c r="U192" i="1"/>
  <c r="R192" i="1"/>
  <c r="S192" i="1" s="1"/>
  <c r="Q192" i="1"/>
  <c r="P192" i="1"/>
  <c r="K192" i="1"/>
  <c r="J192" i="1"/>
  <c r="I192" i="1"/>
  <c r="C192" i="1"/>
  <c r="X191" i="1"/>
  <c r="U191" i="1"/>
  <c r="W191" i="1" s="1"/>
  <c r="S191" i="1"/>
  <c r="R191" i="1"/>
  <c r="T191" i="1" s="1"/>
  <c r="Q191" i="1"/>
  <c r="P191" i="1"/>
  <c r="M191" i="1"/>
  <c r="N191" i="1" s="1"/>
  <c r="J191" i="1"/>
  <c r="I191" i="1"/>
  <c r="C191" i="1"/>
  <c r="X190" i="1"/>
  <c r="U190" i="1"/>
  <c r="T190" i="1"/>
  <c r="R190" i="1"/>
  <c r="S190" i="1" s="1"/>
  <c r="Q190" i="1"/>
  <c r="P190" i="1"/>
  <c r="O190" i="1"/>
  <c r="M190" i="1"/>
  <c r="N190" i="1" s="1"/>
  <c r="J190" i="1"/>
  <c r="K190" i="1" s="1"/>
  <c r="I190" i="1"/>
  <c r="C190" i="1"/>
  <c r="X189" i="1"/>
  <c r="W189" i="1"/>
  <c r="U189" i="1"/>
  <c r="V189" i="1" s="1"/>
  <c r="R189" i="1"/>
  <c r="Q189" i="1"/>
  <c r="P189" i="1"/>
  <c r="M189" i="1"/>
  <c r="O189" i="1" s="1"/>
  <c r="J189" i="1"/>
  <c r="I189" i="1"/>
  <c r="C189" i="1"/>
  <c r="J186" i="1"/>
  <c r="I186" i="1"/>
  <c r="C186" i="1"/>
  <c r="D186" i="1" s="1"/>
  <c r="J185" i="1"/>
  <c r="I185" i="1"/>
  <c r="H185" i="1"/>
  <c r="F185" i="1"/>
  <c r="G185" i="1" s="1"/>
  <c r="C185" i="1"/>
  <c r="J184" i="1"/>
  <c r="I184" i="1"/>
  <c r="F184" i="1"/>
  <c r="D184" i="1"/>
  <c r="C184" i="1"/>
  <c r="E184" i="1" s="1"/>
  <c r="J183" i="1"/>
  <c r="I183" i="1"/>
  <c r="F183" i="1"/>
  <c r="C183" i="1"/>
  <c r="J182" i="1"/>
  <c r="I182" i="1"/>
  <c r="H182" i="1"/>
  <c r="F182" i="1"/>
  <c r="G182" i="1" s="1"/>
  <c r="E182" i="1"/>
  <c r="C182" i="1"/>
  <c r="D182" i="1" s="1"/>
  <c r="J177" i="1"/>
  <c r="I177" i="1"/>
  <c r="C177" i="1"/>
  <c r="D177" i="1" s="1"/>
  <c r="J176" i="1"/>
  <c r="I176" i="1"/>
  <c r="F176" i="1"/>
  <c r="C176" i="1"/>
  <c r="J175" i="1"/>
  <c r="I175" i="1"/>
  <c r="F175" i="1"/>
  <c r="G175" i="1" s="1"/>
  <c r="D175" i="1"/>
  <c r="C175" i="1"/>
  <c r="E175" i="1" s="1"/>
  <c r="J174" i="1"/>
  <c r="I174" i="1"/>
  <c r="F174" i="1"/>
  <c r="C174" i="1"/>
  <c r="J173" i="1"/>
  <c r="I173" i="1"/>
  <c r="F173" i="1"/>
  <c r="C173" i="1"/>
  <c r="X170" i="1"/>
  <c r="R170" i="1"/>
  <c r="S170" i="1" s="1"/>
  <c r="Q170" i="1"/>
  <c r="P170" i="1"/>
  <c r="J170" i="1"/>
  <c r="K170" i="1" s="1"/>
  <c r="I170" i="1"/>
  <c r="C170" i="1"/>
  <c r="X169" i="1"/>
  <c r="U169" i="1"/>
  <c r="R169" i="1"/>
  <c r="Q169" i="1"/>
  <c r="P169" i="1"/>
  <c r="M169" i="1"/>
  <c r="K169" i="1"/>
  <c r="J169" i="1"/>
  <c r="L169" i="1" s="1"/>
  <c r="I169" i="1"/>
  <c r="C169" i="1"/>
  <c r="X168" i="1"/>
  <c r="V168" i="1"/>
  <c r="U168" i="1"/>
  <c r="W168" i="1" s="1"/>
  <c r="T168" i="1"/>
  <c r="R168" i="1"/>
  <c r="S168" i="1" s="1"/>
  <c r="Q168" i="1"/>
  <c r="P168" i="1"/>
  <c r="N168" i="1"/>
  <c r="M168" i="1"/>
  <c r="O168" i="1" s="1"/>
  <c r="J168" i="1"/>
  <c r="L168" i="1" s="1"/>
  <c r="I168" i="1"/>
  <c r="C168" i="1"/>
  <c r="X167" i="1"/>
  <c r="U167" i="1"/>
  <c r="W167" i="1" s="1"/>
  <c r="R167" i="1"/>
  <c r="T167" i="1" s="1"/>
  <c r="Q167" i="1"/>
  <c r="P167" i="1"/>
  <c r="M167" i="1"/>
  <c r="N167" i="1" s="1"/>
  <c r="J167" i="1"/>
  <c r="I167" i="1"/>
  <c r="C167" i="1"/>
  <c r="J164" i="1"/>
  <c r="I164" i="1"/>
  <c r="C164" i="1"/>
  <c r="D164" i="1" s="1"/>
  <c r="J163" i="1"/>
  <c r="I163" i="1"/>
  <c r="F163" i="1"/>
  <c r="H163" i="1" s="1"/>
  <c r="D163" i="1"/>
  <c r="C163" i="1"/>
  <c r="E163" i="1" s="1"/>
  <c r="J162" i="1"/>
  <c r="I162" i="1"/>
  <c r="F162" i="1"/>
  <c r="G162" i="1" s="1"/>
  <c r="C162" i="1"/>
  <c r="J161" i="1"/>
  <c r="I161" i="1"/>
  <c r="H161" i="1"/>
  <c r="F161" i="1"/>
  <c r="G161" i="1" s="1"/>
  <c r="C161" i="1"/>
  <c r="J160" i="1"/>
  <c r="I160" i="1"/>
  <c r="F160" i="1"/>
  <c r="H160" i="1" s="1"/>
  <c r="D160" i="1"/>
  <c r="C160" i="1"/>
  <c r="E160" i="1" s="1"/>
  <c r="X157" i="1"/>
  <c r="R157" i="1"/>
  <c r="S157" i="1" s="1"/>
  <c r="Q157" i="1"/>
  <c r="P157" i="1"/>
  <c r="J157" i="1"/>
  <c r="K157" i="1" s="1"/>
  <c r="I157" i="1"/>
  <c r="C157" i="1"/>
  <c r="AA156" i="1"/>
  <c r="Z156" i="1"/>
  <c r="X156" i="1"/>
  <c r="Y156" i="1" s="1"/>
  <c r="U156" i="1"/>
  <c r="R156" i="1"/>
  <c r="S156" i="1" s="1"/>
  <c r="Q156" i="1"/>
  <c r="P156" i="1"/>
  <c r="O156" i="1"/>
  <c r="M156" i="1"/>
  <c r="N156" i="1" s="1"/>
  <c r="J156" i="1"/>
  <c r="I156" i="1"/>
  <c r="C156" i="1"/>
  <c r="AA155" i="1"/>
  <c r="AC155" i="1" s="1"/>
  <c r="X155" i="1"/>
  <c r="U155" i="1"/>
  <c r="R155" i="1"/>
  <c r="T155" i="1" s="1"/>
  <c r="Q155" i="1"/>
  <c r="P155" i="1"/>
  <c r="M155" i="1"/>
  <c r="J155" i="1"/>
  <c r="I155" i="1"/>
  <c r="C155" i="1"/>
  <c r="AB154" i="1"/>
  <c r="AA154" i="1"/>
  <c r="AC154" i="1" s="1"/>
  <c r="Z154" i="1"/>
  <c r="X154" i="1"/>
  <c r="Y154" i="1" s="1"/>
  <c r="V154" i="1"/>
  <c r="U154" i="1"/>
  <c r="W154" i="1" s="1"/>
  <c r="T154" i="1"/>
  <c r="R154" i="1"/>
  <c r="S154" i="1" s="1"/>
  <c r="Q154" i="1"/>
  <c r="P154" i="1"/>
  <c r="M154" i="1"/>
  <c r="J154" i="1"/>
  <c r="L154" i="1" s="1"/>
  <c r="I154" i="1"/>
  <c r="C154" i="1"/>
  <c r="J151" i="1"/>
  <c r="I151" i="1"/>
  <c r="C151" i="1"/>
  <c r="D151" i="1" s="1"/>
  <c r="J150" i="1"/>
  <c r="I150" i="1"/>
  <c r="F150" i="1"/>
  <c r="D150" i="1"/>
  <c r="C150" i="1"/>
  <c r="E150" i="1" s="1"/>
  <c r="J149" i="1"/>
  <c r="I149" i="1"/>
  <c r="F149" i="1"/>
  <c r="H149" i="1" s="1"/>
  <c r="C149" i="1"/>
  <c r="J148" i="1"/>
  <c r="I148" i="1"/>
  <c r="F148" i="1"/>
  <c r="G148" i="1" s="1"/>
  <c r="E148" i="1"/>
  <c r="C148" i="1"/>
  <c r="D148" i="1" s="1"/>
  <c r="J147" i="1"/>
  <c r="I147" i="1"/>
  <c r="F147" i="1"/>
  <c r="C147" i="1"/>
  <c r="X144" i="1"/>
  <c r="U144" i="1"/>
  <c r="R144" i="1"/>
  <c r="S144" i="1" s="1"/>
  <c r="Q144" i="1"/>
  <c r="P144" i="1"/>
  <c r="J144" i="1"/>
  <c r="K144" i="1" s="1"/>
  <c r="I144" i="1"/>
  <c r="C144" i="1"/>
  <c r="AA143" i="1"/>
  <c r="Y143" i="1"/>
  <c r="X143" i="1"/>
  <c r="Z143" i="1" s="1"/>
  <c r="U143" i="1"/>
  <c r="S143" i="1"/>
  <c r="R143" i="1"/>
  <c r="T143" i="1" s="1"/>
  <c r="Q143" i="1"/>
  <c r="P143" i="1"/>
  <c r="N143" i="1"/>
  <c r="M143" i="1"/>
  <c r="O143" i="1" s="1"/>
  <c r="J143" i="1"/>
  <c r="I143" i="1"/>
  <c r="C143" i="1"/>
  <c r="AB142" i="1"/>
  <c r="AA142" i="1"/>
  <c r="AC142" i="1" s="1"/>
  <c r="Z142" i="1"/>
  <c r="X142" i="1"/>
  <c r="Y142" i="1" s="1"/>
  <c r="U142" i="1"/>
  <c r="R142" i="1"/>
  <c r="Q142" i="1"/>
  <c r="P142" i="1"/>
  <c r="M142" i="1"/>
  <c r="J142" i="1"/>
  <c r="I142" i="1"/>
  <c r="C142" i="1"/>
  <c r="AA141" i="1"/>
  <c r="Y141" i="1"/>
  <c r="X141" i="1"/>
  <c r="Z141" i="1" s="1"/>
  <c r="V141" i="1"/>
  <c r="U141" i="1"/>
  <c r="W141" i="1" s="1"/>
  <c r="R141" i="1"/>
  <c r="S141" i="1" s="1"/>
  <c r="Q141" i="1"/>
  <c r="P141" i="1"/>
  <c r="M141" i="1"/>
  <c r="J141" i="1"/>
  <c r="K141" i="1" s="1"/>
  <c r="I141" i="1"/>
  <c r="C141" i="1"/>
  <c r="J138" i="1"/>
  <c r="I138" i="1"/>
  <c r="F138" i="1"/>
  <c r="C138" i="1"/>
  <c r="D138" i="1" s="1"/>
  <c r="J137" i="1"/>
  <c r="I137" i="1"/>
  <c r="F137" i="1"/>
  <c r="G137" i="1" s="1"/>
  <c r="E137" i="1"/>
  <c r="D137" i="1"/>
  <c r="C137" i="1"/>
  <c r="J136" i="1"/>
  <c r="I136" i="1"/>
  <c r="G136" i="1"/>
  <c r="F136" i="1"/>
  <c r="H136" i="1" s="1"/>
  <c r="D136" i="1"/>
  <c r="C136" i="1"/>
  <c r="E136" i="1" s="1"/>
  <c r="J135" i="1"/>
  <c r="I135" i="1"/>
  <c r="H135" i="1"/>
  <c r="F135" i="1"/>
  <c r="G135" i="1" s="1"/>
  <c r="C135" i="1"/>
  <c r="J134" i="1"/>
  <c r="I134" i="1"/>
  <c r="F134" i="1"/>
  <c r="H134" i="1" s="1"/>
  <c r="D134" i="1"/>
  <c r="C134" i="1"/>
  <c r="E134" i="1" s="1"/>
  <c r="S131" i="1"/>
  <c r="R131" i="1"/>
  <c r="Q131" i="1"/>
  <c r="P131" i="1"/>
  <c r="M131" i="1"/>
  <c r="J131" i="1"/>
  <c r="K131" i="1" s="1"/>
  <c r="I131" i="1"/>
  <c r="C131" i="1"/>
  <c r="AA130" i="1"/>
  <c r="Y130" i="1"/>
  <c r="X130" i="1"/>
  <c r="Z130" i="1" s="1"/>
  <c r="U130" i="1"/>
  <c r="R130" i="1"/>
  <c r="Q130" i="1"/>
  <c r="P130" i="1"/>
  <c r="M130" i="1"/>
  <c r="J130" i="1"/>
  <c r="I130" i="1"/>
  <c r="C130" i="1"/>
  <c r="AC129" i="1"/>
  <c r="AB129" i="1"/>
  <c r="AA129" i="1"/>
  <c r="X129" i="1"/>
  <c r="V129" i="1"/>
  <c r="U129" i="1"/>
  <c r="W129" i="1" s="1"/>
  <c r="R129" i="1"/>
  <c r="Q129" i="1"/>
  <c r="P129" i="1"/>
  <c r="M129" i="1"/>
  <c r="J129" i="1"/>
  <c r="I129" i="1"/>
  <c r="C129" i="1"/>
  <c r="AA128" i="1"/>
  <c r="X128" i="1"/>
  <c r="W128" i="1"/>
  <c r="V128" i="1"/>
  <c r="U128" i="1"/>
  <c r="T128" i="1"/>
  <c r="R128" i="1"/>
  <c r="S128" i="1" s="1"/>
  <c r="Q128" i="1"/>
  <c r="P128" i="1"/>
  <c r="O128" i="1"/>
  <c r="M128" i="1"/>
  <c r="N128" i="1" s="1"/>
  <c r="J128" i="1"/>
  <c r="I128" i="1"/>
  <c r="C128" i="1"/>
  <c r="J125" i="1"/>
  <c r="I125" i="1"/>
  <c r="F125" i="1"/>
  <c r="D125" i="1"/>
  <c r="C125" i="1"/>
  <c r="J124" i="1"/>
  <c r="I124" i="1"/>
  <c r="H124" i="1"/>
  <c r="F124" i="1"/>
  <c r="G124" i="1" s="1"/>
  <c r="C124" i="1"/>
  <c r="J123" i="1"/>
  <c r="I123" i="1"/>
  <c r="H123" i="1"/>
  <c r="F123" i="1"/>
  <c r="G123" i="1" s="1"/>
  <c r="D123" i="1"/>
  <c r="C123" i="1"/>
  <c r="E123" i="1" s="1"/>
  <c r="J122" i="1"/>
  <c r="I122" i="1"/>
  <c r="H122" i="1"/>
  <c r="F122" i="1"/>
  <c r="G122" i="1" s="1"/>
  <c r="E122" i="1"/>
  <c r="C122" i="1"/>
  <c r="D122" i="1" s="1"/>
  <c r="J121" i="1"/>
  <c r="I121" i="1"/>
  <c r="F121" i="1"/>
  <c r="C121" i="1"/>
  <c r="E121" i="1" s="1"/>
  <c r="X118" i="1"/>
  <c r="U118" i="1"/>
  <c r="S118" i="1"/>
  <c r="R118" i="1"/>
  <c r="Q118" i="1"/>
  <c r="P118" i="1"/>
  <c r="M118" i="1"/>
  <c r="J118" i="1"/>
  <c r="K118" i="1" s="1"/>
  <c r="I118" i="1"/>
  <c r="C118" i="1"/>
  <c r="AA117" i="1"/>
  <c r="AB117" i="1" s="1"/>
  <c r="Y117" i="1"/>
  <c r="X117" i="1"/>
  <c r="Z117" i="1" s="1"/>
  <c r="W117" i="1"/>
  <c r="U117" i="1"/>
  <c r="V117" i="1" s="1"/>
  <c r="S117" i="1"/>
  <c r="R117" i="1"/>
  <c r="T117" i="1" s="1"/>
  <c r="Q117" i="1"/>
  <c r="P117" i="1"/>
  <c r="N117" i="1"/>
  <c r="M117" i="1"/>
  <c r="O117" i="1" s="1"/>
  <c r="J117" i="1"/>
  <c r="K117" i="1" s="1"/>
  <c r="I117" i="1"/>
  <c r="C117" i="1"/>
  <c r="AB116" i="1"/>
  <c r="AA116" i="1"/>
  <c r="AC116" i="1" s="1"/>
  <c r="X116" i="1"/>
  <c r="U116" i="1"/>
  <c r="R116" i="1"/>
  <c r="Q116" i="1"/>
  <c r="P116" i="1"/>
  <c r="O116" i="1"/>
  <c r="N116" i="1"/>
  <c r="M116" i="1"/>
  <c r="K116" i="1"/>
  <c r="J116" i="1"/>
  <c r="L116" i="1" s="1"/>
  <c r="I116" i="1"/>
  <c r="C116" i="1"/>
  <c r="AB115" i="1"/>
  <c r="AA115" i="1"/>
  <c r="AC115" i="1" s="1"/>
  <c r="X115" i="1"/>
  <c r="Y115" i="1" s="1"/>
  <c r="U115" i="1"/>
  <c r="R115" i="1"/>
  <c r="Q115" i="1"/>
  <c r="P115" i="1"/>
  <c r="M115" i="1"/>
  <c r="O115" i="1" s="1"/>
  <c r="J115" i="1"/>
  <c r="K115" i="1" s="1"/>
  <c r="I115" i="1"/>
  <c r="C115" i="1"/>
  <c r="J112" i="1"/>
  <c r="I112" i="1"/>
  <c r="C112" i="1"/>
  <c r="D112" i="1" s="1"/>
  <c r="J111" i="1"/>
  <c r="I111" i="1"/>
  <c r="F111" i="1"/>
  <c r="H111" i="1" s="1"/>
  <c r="C111" i="1"/>
  <c r="D111" i="1" s="1"/>
  <c r="J110" i="1"/>
  <c r="I110" i="1"/>
  <c r="G110" i="1"/>
  <c r="F110" i="1"/>
  <c r="H110" i="1" s="1"/>
  <c r="C110" i="1"/>
  <c r="D110" i="1" s="1"/>
  <c r="J109" i="1"/>
  <c r="I109" i="1"/>
  <c r="G109" i="1"/>
  <c r="F109" i="1"/>
  <c r="H109" i="1" s="1"/>
  <c r="C109" i="1"/>
  <c r="D109" i="1" s="1"/>
  <c r="J108" i="1"/>
  <c r="I108" i="1"/>
  <c r="F108" i="1"/>
  <c r="H108" i="1" s="1"/>
  <c r="D108" i="1"/>
  <c r="C108" i="1"/>
  <c r="E108" i="1" s="1"/>
  <c r="U105" i="1"/>
  <c r="R105" i="1"/>
  <c r="S105" i="1" s="1"/>
  <c r="Q105" i="1"/>
  <c r="P105" i="1"/>
  <c r="J105" i="1"/>
  <c r="K105" i="1" s="1"/>
  <c r="I105" i="1"/>
  <c r="C105" i="1"/>
  <c r="AA104" i="1"/>
  <c r="X104" i="1"/>
  <c r="Z104" i="1" s="1"/>
  <c r="U104" i="1"/>
  <c r="V104" i="1" s="1"/>
  <c r="T104" i="1"/>
  <c r="S104" i="1"/>
  <c r="R104" i="1"/>
  <c r="Q104" i="1"/>
  <c r="P104" i="1"/>
  <c r="O104" i="1"/>
  <c r="M104" i="1"/>
  <c r="N104" i="1" s="1"/>
  <c r="K104" i="1"/>
  <c r="J104" i="1"/>
  <c r="L104" i="1" s="1"/>
  <c r="I104" i="1"/>
  <c r="C104" i="1"/>
  <c r="AA103" i="1"/>
  <c r="AC103" i="1" s="1"/>
  <c r="X103" i="1"/>
  <c r="Z103" i="1" s="1"/>
  <c r="U103" i="1"/>
  <c r="V103" i="1" s="1"/>
  <c r="R103" i="1"/>
  <c r="Q103" i="1"/>
  <c r="P103" i="1"/>
  <c r="M103" i="1"/>
  <c r="J103" i="1"/>
  <c r="K103" i="1" s="1"/>
  <c r="I103" i="1"/>
  <c r="C103" i="1"/>
  <c r="AB102" i="1"/>
  <c r="AA102" i="1"/>
  <c r="AC102" i="1" s="1"/>
  <c r="Z102" i="1"/>
  <c r="X102" i="1"/>
  <c r="Y102" i="1" s="1"/>
  <c r="U102" i="1"/>
  <c r="S102" i="1"/>
  <c r="R102" i="1"/>
  <c r="T102" i="1" s="1"/>
  <c r="Q102" i="1"/>
  <c r="P102" i="1"/>
  <c r="N102" i="1"/>
  <c r="M102" i="1"/>
  <c r="O102" i="1" s="1"/>
  <c r="K102" i="1"/>
  <c r="J102" i="1"/>
  <c r="L102" i="1" s="1"/>
  <c r="I102" i="1"/>
  <c r="C102" i="1"/>
  <c r="J99" i="1"/>
  <c r="I99" i="1"/>
  <c r="F99" i="1"/>
  <c r="C99" i="1"/>
  <c r="D99" i="1" s="1"/>
  <c r="J98" i="1"/>
  <c r="I98" i="1"/>
  <c r="F98" i="1"/>
  <c r="H98" i="1" s="1"/>
  <c r="C98" i="1"/>
  <c r="D98" i="1" s="1"/>
  <c r="J97" i="1"/>
  <c r="I97" i="1"/>
  <c r="G97" i="1"/>
  <c r="F97" i="1"/>
  <c r="H97" i="1" s="1"/>
  <c r="C97" i="1"/>
  <c r="D97" i="1" s="1"/>
  <c r="J96" i="1"/>
  <c r="I96" i="1"/>
  <c r="F96" i="1"/>
  <c r="H96" i="1" s="1"/>
  <c r="E96" i="1"/>
  <c r="C96" i="1"/>
  <c r="D96" i="1" s="1"/>
  <c r="J95" i="1"/>
  <c r="I95" i="1"/>
  <c r="G95" i="1"/>
  <c r="F95" i="1"/>
  <c r="H95" i="1" s="1"/>
  <c r="C95" i="1"/>
  <c r="D95" i="1" s="1"/>
  <c r="R90" i="1"/>
  <c r="S90" i="1" s="1"/>
  <c r="Q90" i="1"/>
  <c r="P90" i="1"/>
  <c r="K90" i="1"/>
  <c r="J90" i="1"/>
  <c r="I90" i="1"/>
  <c r="C90" i="1"/>
  <c r="X89" i="1"/>
  <c r="U89" i="1"/>
  <c r="R89" i="1"/>
  <c r="Q89" i="1"/>
  <c r="P89" i="1"/>
  <c r="M89" i="1"/>
  <c r="J89" i="1"/>
  <c r="L89" i="1" s="1"/>
  <c r="I89" i="1"/>
  <c r="C89" i="1"/>
  <c r="X88" i="1"/>
  <c r="U88" i="1"/>
  <c r="W88" i="1" s="1"/>
  <c r="R88" i="1"/>
  <c r="S88" i="1" s="1"/>
  <c r="Q88" i="1"/>
  <c r="P88" i="1"/>
  <c r="N88" i="1"/>
  <c r="M88" i="1"/>
  <c r="O88" i="1" s="1"/>
  <c r="L88" i="1"/>
  <c r="J88" i="1"/>
  <c r="K88" i="1" s="1"/>
  <c r="I88" i="1"/>
  <c r="C88" i="1"/>
  <c r="X87" i="1"/>
  <c r="W87" i="1"/>
  <c r="U87" i="1"/>
  <c r="V87" i="1" s="1"/>
  <c r="S87" i="1"/>
  <c r="R87" i="1"/>
  <c r="T87" i="1" s="1"/>
  <c r="Q87" i="1"/>
  <c r="P87" i="1"/>
  <c r="M87" i="1"/>
  <c r="O87" i="1" s="1"/>
  <c r="J87" i="1"/>
  <c r="L87" i="1" s="1"/>
  <c r="I87" i="1"/>
  <c r="C87" i="1"/>
  <c r="J84" i="1"/>
  <c r="I84" i="1"/>
  <c r="D84" i="1"/>
  <c r="C84" i="1"/>
  <c r="J83" i="1"/>
  <c r="I83" i="1"/>
  <c r="F83" i="1"/>
  <c r="G83" i="1" s="1"/>
  <c r="E83" i="1"/>
  <c r="D83" i="1"/>
  <c r="C83" i="1"/>
  <c r="J82" i="1"/>
  <c r="I82" i="1"/>
  <c r="F82" i="1"/>
  <c r="G82" i="1" s="1"/>
  <c r="C82" i="1"/>
  <c r="E82" i="1" s="1"/>
  <c r="J81" i="1"/>
  <c r="I81" i="1"/>
  <c r="H81" i="1"/>
  <c r="F81" i="1"/>
  <c r="G81" i="1" s="1"/>
  <c r="C81" i="1"/>
  <c r="D81" i="1" s="1"/>
  <c r="J80" i="1"/>
  <c r="I80" i="1"/>
  <c r="F80" i="1"/>
  <c r="H80" i="1" s="1"/>
  <c r="C80" i="1"/>
  <c r="D80" i="1" s="1"/>
  <c r="R77" i="1"/>
  <c r="S77" i="1" s="1"/>
  <c r="Q77" i="1"/>
  <c r="P77" i="1"/>
  <c r="M77" i="1"/>
  <c r="J77" i="1"/>
  <c r="K77" i="1" s="1"/>
  <c r="I77" i="1"/>
  <c r="C77" i="1"/>
  <c r="X76" i="1"/>
  <c r="U76" i="1"/>
  <c r="W76" i="1" s="1"/>
  <c r="S76" i="1"/>
  <c r="R76" i="1"/>
  <c r="T76" i="1" s="1"/>
  <c r="Q76" i="1"/>
  <c r="P76" i="1"/>
  <c r="M76" i="1"/>
  <c r="N76" i="1" s="1"/>
  <c r="J76" i="1"/>
  <c r="I76" i="1"/>
  <c r="C76" i="1"/>
  <c r="X75" i="1"/>
  <c r="V75" i="1"/>
  <c r="U75" i="1"/>
  <c r="W75" i="1" s="1"/>
  <c r="R75" i="1"/>
  <c r="T75" i="1" s="1"/>
  <c r="Q75" i="1"/>
  <c r="P75" i="1"/>
  <c r="O75" i="1"/>
  <c r="N75" i="1"/>
  <c r="M75" i="1"/>
  <c r="L75" i="1"/>
  <c r="J75" i="1"/>
  <c r="K75" i="1" s="1"/>
  <c r="I75" i="1"/>
  <c r="C75" i="1"/>
  <c r="X74" i="1"/>
  <c r="U74" i="1"/>
  <c r="V74" i="1" s="1"/>
  <c r="S74" i="1"/>
  <c r="R74" i="1"/>
  <c r="T74" i="1" s="1"/>
  <c r="Q74" i="1"/>
  <c r="P74" i="1"/>
  <c r="M74" i="1"/>
  <c r="N74" i="1" s="1"/>
  <c r="K74" i="1"/>
  <c r="J74" i="1"/>
  <c r="L74" i="1" s="1"/>
  <c r="I74" i="1"/>
  <c r="C74" i="1"/>
  <c r="J71" i="1"/>
  <c r="I71" i="1"/>
  <c r="D71" i="1"/>
  <c r="C71" i="1"/>
  <c r="J70" i="1"/>
  <c r="I70" i="1"/>
  <c r="H70" i="1"/>
  <c r="F70" i="1"/>
  <c r="G70" i="1" s="1"/>
  <c r="C70" i="1"/>
  <c r="D70" i="1" s="1"/>
  <c r="J69" i="1"/>
  <c r="I69" i="1"/>
  <c r="H69" i="1"/>
  <c r="G69" i="1"/>
  <c r="F69" i="1"/>
  <c r="E69" i="1"/>
  <c r="C69" i="1"/>
  <c r="D69" i="1" s="1"/>
  <c r="J68" i="1"/>
  <c r="I68" i="1"/>
  <c r="F68" i="1"/>
  <c r="C68" i="1"/>
  <c r="J67" i="1"/>
  <c r="I67" i="1"/>
  <c r="F67" i="1"/>
  <c r="C67" i="1"/>
  <c r="E67" i="1" s="1"/>
  <c r="U64" i="1"/>
  <c r="S64" i="1"/>
  <c r="R64" i="1"/>
  <c r="Q64" i="1"/>
  <c r="P64" i="1"/>
  <c r="J64" i="1"/>
  <c r="K64" i="1" s="1"/>
  <c r="I64" i="1"/>
  <c r="C64" i="1"/>
  <c r="AC63" i="1"/>
  <c r="AA63" i="1"/>
  <c r="AB63" i="1" s="1"/>
  <c r="X63" i="1"/>
  <c r="W63" i="1"/>
  <c r="V63" i="1"/>
  <c r="U63" i="1"/>
  <c r="S63" i="1"/>
  <c r="R63" i="1"/>
  <c r="T63" i="1" s="1"/>
  <c r="Q63" i="1"/>
  <c r="P63" i="1"/>
  <c r="N63" i="1"/>
  <c r="M63" i="1"/>
  <c r="O63" i="1" s="1"/>
  <c r="L63" i="1"/>
  <c r="J63" i="1"/>
  <c r="K63" i="1" s="1"/>
  <c r="I63" i="1"/>
  <c r="C63" i="1"/>
  <c r="AA62" i="1"/>
  <c r="X62" i="1"/>
  <c r="U62" i="1"/>
  <c r="V62" i="1" s="1"/>
  <c r="T62" i="1"/>
  <c r="R62" i="1"/>
  <c r="S62" i="1" s="1"/>
  <c r="Q62" i="1"/>
  <c r="P62" i="1"/>
  <c r="O62" i="1"/>
  <c r="N62" i="1"/>
  <c r="M62" i="1"/>
  <c r="J62" i="1"/>
  <c r="L62" i="1" s="1"/>
  <c r="I62" i="1"/>
  <c r="C62" i="1"/>
  <c r="AB61" i="1"/>
  <c r="AA61" i="1"/>
  <c r="AC61" i="1" s="1"/>
  <c r="Z61" i="1"/>
  <c r="X61" i="1"/>
  <c r="Y61" i="1" s="1"/>
  <c r="U61" i="1"/>
  <c r="R61" i="1"/>
  <c r="T61" i="1" s="1"/>
  <c r="Q61" i="1"/>
  <c r="P61" i="1"/>
  <c r="O61" i="1"/>
  <c r="M61" i="1"/>
  <c r="N61" i="1" s="1"/>
  <c r="J61" i="1"/>
  <c r="K61" i="1" s="1"/>
  <c r="I61" i="1"/>
  <c r="C61" i="1"/>
  <c r="J58" i="1"/>
  <c r="I58" i="1"/>
  <c r="C58" i="1"/>
  <c r="D58" i="1" s="1"/>
  <c r="J57" i="1"/>
  <c r="I57" i="1"/>
  <c r="F57" i="1"/>
  <c r="E57" i="1"/>
  <c r="D57" i="1"/>
  <c r="C57" i="1"/>
  <c r="J56" i="1"/>
  <c r="I56" i="1"/>
  <c r="G56" i="1"/>
  <c r="F56" i="1"/>
  <c r="H56" i="1" s="1"/>
  <c r="E56" i="1"/>
  <c r="C56" i="1"/>
  <c r="D56" i="1" s="1"/>
  <c r="J55" i="1"/>
  <c r="I55" i="1"/>
  <c r="H55" i="1"/>
  <c r="G55" i="1"/>
  <c r="F55" i="1"/>
  <c r="D55" i="1"/>
  <c r="C55" i="1"/>
  <c r="E55" i="1" s="1"/>
  <c r="J54" i="1"/>
  <c r="I54" i="1"/>
  <c r="G54" i="1"/>
  <c r="F54" i="1"/>
  <c r="H54" i="1" s="1"/>
  <c r="C54" i="1"/>
  <c r="D54" i="1" s="1"/>
  <c r="U51" i="1"/>
  <c r="R51" i="1"/>
  <c r="S51" i="1" s="1"/>
  <c r="Q51" i="1"/>
  <c r="P51" i="1"/>
  <c r="J51" i="1"/>
  <c r="K51" i="1" s="1"/>
  <c r="I51" i="1"/>
  <c r="C51" i="1"/>
  <c r="AA50" i="1"/>
  <c r="AB50" i="1" s="1"/>
  <c r="X50" i="1"/>
  <c r="Y50" i="1" s="1"/>
  <c r="U50" i="1"/>
  <c r="T50" i="1"/>
  <c r="S50" i="1"/>
  <c r="R50" i="1"/>
  <c r="Q50" i="1"/>
  <c r="P50" i="1"/>
  <c r="M50" i="1"/>
  <c r="O50" i="1" s="1"/>
  <c r="L50" i="1"/>
  <c r="J50" i="1"/>
  <c r="K50" i="1" s="1"/>
  <c r="I50" i="1"/>
  <c r="C50" i="1"/>
  <c r="AC49" i="1"/>
  <c r="AB49" i="1"/>
  <c r="AA49" i="1"/>
  <c r="Y49" i="1"/>
  <c r="X49" i="1"/>
  <c r="Z49" i="1" s="1"/>
  <c r="U49" i="1"/>
  <c r="W49" i="1" s="1"/>
  <c r="R49" i="1"/>
  <c r="T49" i="1" s="1"/>
  <c r="Q49" i="1"/>
  <c r="P49" i="1"/>
  <c r="O49" i="1"/>
  <c r="M49" i="1"/>
  <c r="N49" i="1" s="1"/>
  <c r="J49" i="1"/>
  <c r="K49" i="1" s="1"/>
  <c r="I49" i="1"/>
  <c r="C49" i="1"/>
  <c r="AA48" i="1"/>
  <c r="AC48" i="1" s="1"/>
  <c r="X48" i="1"/>
  <c r="Y48" i="1" s="1"/>
  <c r="U48" i="1"/>
  <c r="W48" i="1" s="1"/>
  <c r="T48" i="1"/>
  <c r="R48" i="1"/>
  <c r="S48" i="1" s="1"/>
  <c r="Q48" i="1"/>
  <c r="P48" i="1"/>
  <c r="M48" i="1"/>
  <c r="N48" i="1" s="1"/>
  <c r="K48" i="1"/>
  <c r="J48" i="1"/>
  <c r="L48" i="1" s="1"/>
  <c r="I48" i="1"/>
  <c r="C48" i="1"/>
  <c r="J45" i="1"/>
  <c r="I45" i="1"/>
  <c r="D45" i="1"/>
  <c r="C45" i="1"/>
  <c r="J44" i="1"/>
  <c r="I44" i="1"/>
  <c r="F44" i="1"/>
  <c r="G44" i="1" s="1"/>
  <c r="E44" i="1"/>
  <c r="D44" i="1"/>
  <c r="C44" i="1"/>
  <c r="J43" i="1"/>
  <c r="I43" i="1"/>
  <c r="F43" i="1"/>
  <c r="H43" i="1" s="1"/>
  <c r="C43" i="1"/>
  <c r="E43" i="1" s="1"/>
  <c r="J42" i="1"/>
  <c r="I42" i="1"/>
  <c r="F42" i="1"/>
  <c r="G42" i="1" s="1"/>
  <c r="C42" i="1"/>
  <c r="J41" i="1"/>
  <c r="I41" i="1"/>
  <c r="F41" i="1"/>
  <c r="G41" i="1" s="1"/>
  <c r="E41" i="1"/>
  <c r="C41" i="1"/>
  <c r="D41" i="1" s="1"/>
  <c r="X38" i="1"/>
  <c r="S38" i="1"/>
  <c r="R38" i="1"/>
  <c r="Q38" i="1"/>
  <c r="P38" i="1"/>
  <c r="J38" i="1"/>
  <c r="K38" i="1" s="1"/>
  <c r="I38" i="1"/>
  <c r="C38" i="1"/>
  <c r="AA37" i="1"/>
  <c r="AC37" i="1" s="1"/>
  <c r="Y37" i="1"/>
  <c r="X37" i="1"/>
  <c r="Z37" i="1" s="1"/>
  <c r="U37" i="1"/>
  <c r="W37" i="1" s="1"/>
  <c r="R37" i="1"/>
  <c r="T37" i="1" s="1"/>
  <c r="Q37" i="1"/>
  <c r="P37" i="1"/>
  <c r="M37" i="1"/>
  <c r="N37" i="1" s="1"/>
  <c r="J37" i="1"/>
  <c r="K37" i="1" s="1"/>
  <c r="I37" i="1"/>
  <c r="C37" i="1"/>
  <c r="AB36" i="1"/>
  <c r="AA36" i="1"/>
  <c r="AC36" i="1" s="1"/>
  <c r="X36" i="1"/>
  <c r="Y36" i="1" s="1"/>
  <c r="V36" i="1"/>
  <c r="U36" i="1"/>
  <c r="W36" i="1" s="1"/>
  <c r="T36" i="1"/>
  <c r="R36" i="1"/>
  <c r="S36" i="1" s="1"/>
  <c r="Q36" i="1"/>
  <c r="P36" i="1"/>
  <c r="M36" i="1"/>
  <c r="O36" i="1" s="1"/>
  <c r="K36" i="1"/>
  <c r="J36" i="1"/>
  <c r="L36" i="1" s="1"/>
  <c r="I36" i="1"/>
  <c r="C36" i="1"/>
  <c r="AA35" i="1"/>
  <c r="AB35" i="1" s="1"/>
  <c r="Z35" i="1"/>
  <c r="Y35" i="1"/>
  <c r="X35" i="1"/>
  <c r="U35" i="1"/>
  <c r="V35" i="1" s="1"/>
  <c r="R35" i="1"/>
  <c r="T35" i="1" s="1"/>
  <c r="Q35" i="1"/>
  <c r="P35" i="1"/>
  <c r="O35" i="1"/>
  <c r="M35" i="1"/>
  <c r="N35" i="1" s="1"/>
  <c r="L35" i="1"/>
  <c r="K35" i="1"/>
  <c r="J35" i="1"/>
  <c r="I35" i="1"/>
  <c r="C35" i="1"/>
  <c r="J32" i="1"/>
  <c r="I32" i="1"/>
  <c r="D32" i="1"/>
  <c r="C32" i="1"/>
  <c r="J31" i="1"/>
  <c r="I31" i="1"/>
  <c r="F31" i="1"/>
  <c r="G31" i="1" s="1"/>
  <c r="E31" i="1"/>
  <c r="D31" i="1"/>
  <c r="C31" i="1"/>
  <c r="J30" i="1"/>
  <c r="I30" i="1"/>
  <c r="F30" i="1"/>
  <c r="H30" i="1" s="1"/>
  <c r="D30" i="1"/>
  <c r="C30" i="1"/>
  <c r="E30" i="1" s="1"/>
  <c r="J29" i="1"/>
  <c r="I29" i="1"/>
  <c r="F29" i="1"/>
  <c r="H29" i="1" s="1"/>
  <c r="C29" i="1"/>
  <c r="J28" i="1"/>
  <c r="I28" i="1"/>
  <c r="F28" i="1"/>
  <c r="G28" i="1" s="1"/>
  <c r="C28" i="1"/>
  <c r="D28" i="1" s="1"/>
  <c r="U25" i="1"/>
  <c r="S25" i="1"/>
  <c r="R25" i="1"/>
  <c r="Q25" i="1"/>
  <c r="P25" i="1"/>
  <c r="J25" i="1"/>
  <c r="K25" i="1" s="1"/>
  <c r="I25" i="1"/>
  <c r="C25" i="1"/>
  <c r="AA24" i="1"/>
  <c r="AB24" i="1" s="1"/>
  <c r="X24" i="1"/>
  <c r="Z24" i="1" s="1"/>
  <c r="U24" i="1"/>
  <c r="V24" i="1" s="1"/>
  <c r="R24" i="1"/>
  <c r="T24" i="1" s="1"/>
  <c r="Q24" i="1"/>
  <c r="P24" i="1"/>
  <c r="N24" i="1"/>
  <c r="M24" i="1"/>
  <c r="O24" i="1" s="1"/>
  <c r="J24" i="1"/>
  <c r="L24" i="1" s="1"/>
  <c r="I24" i="1"/>
  <c r="C24" i="1"/>
  <c r="AA23" i="1"/>
  <c r="AC23" i="1" s="1"/>
  <c r="X23" i="1"/>
  <c r="Y23" i="1" s="1"/>
  <c r="W23" i="1"/>
  <c r="V23" i="1"/>
  <c r="U23" i="1"/>
  <c r="R23" i="1"/>
  <c r="S23" i="1" s="1"/>
  <c r="Q23" i="1"/>
  <c r="P23" i="1"/>
  <c r="O23" i="1"/>
  <c r="N23" i="1"/>
  <c r="M23" i="1"/>
  <c r="J23" i="1"/>
  <c r="L23" i="1" s="1"/>
  <c r="I23" i="1"/>
  <c r="C23" i="1"/>
  <c r="AA22" i="1"/>
  <c r="X22" i="1"/>
  <c r="Z22" i="1" s="1"/>
  <c r="U22" i="1"/>
  <c r="W22" i="1" s="1"/>
  <c r="R22" i="1"/>
  <c r="T22" i="1" s="1"/>
  <c r="Q22" i="1"/>
  <c r="P22" i="1"/>
  <c r="M22" i="1"/>
  <c r="O22" i="1" s="1"/>
  <c r="J22" i="1"/>
  <c r="K22" i="1" s="1"/>
  <c r="I22" i="1"/>
  <c r="C22" i="1"/>
  <c r="B21" i="1"/>
  <c r="B27" i="1" s="1"/>
  <c r="B34" i="1" s="1"/>
  <c r="J19" i="1"/>
  <c r="I19" i="1"/>
  <c r="D19" i="1"/>
  <c r="C19" i="1"/>
  <c r="J18" i="1"/>
  <c r="I18" i="1"/>
  <c r="F18" i="1"/>
  <c r="H18" i="1" s="1"/>
  <c r="C18" i="1"/>
  <c r="E18" i="1" s="1"/>
  <c r="J17" i="1"/>
  <c r="I17" i="1"/>
  <c r="F17" i="1"/>
  <c r="H17" i="1" s="1"/>
  <c r="C17" i="1"/>
  <c r="D17" i="1" s="1"/>
  <c r="J16" i="1"/>
  <c r="I16" i="1"/>
  <c r="F16" i="1"/>
  <c r="G16" i="1" s="1"/>
  <c r="E16" i="1"/>
  <c r="C16" i="1"/>
  <c r="D16" i="1" s="1"/>
  <c r="J15" i="1"/>
  <c r="I15" i="1"/>
  <c r="F15" i="1"/>
  <c r="H15" i="1" s="1"/>
  <c r="C15" i="1"/>
  <c r="E15" i="1" s="1"/>
  <c r="B14" i="1"/>
  <c r="B13" i="1"/>
  <c r="B20" i="1" s="1"/>
  <c r="B26" i="1" s="1"/>
  <c r="B33" i="1" s="1"/>
  <c r="B39" i="1" s="1"/>
  <c r="B46" i="1" s="1"/>
  <c r="B52" i="1" s="1"/>
  <c r="B59" i="1" s="1"/>
  <c r="B65" i="1" s="1"/>
  <c r="B72" i="1" s="1"/>
  <c r="B78" i="1" s="1"/>
  <c r="B85" i="1" s="1"/>
  <c r="B91" i="1" s="1"/>
  <c r="B93" i="1" s="1"/>
  <c r="B100" i="1" s="1"/>
  <c r="B106" i="1" s="1"/>
  <c r="B113" i="1" s="1"/>
  <c r="B119" i="1" s="1"/>
  <c r="B126" i="1" s="1"/>
  <c r="B132" i="1" s="1"/>
  <c r="B139" i="1" s="1"/>
  <c r="B145" i="1" s="1"/>
  <c r="B152" i="1" s="1"/>
  <c r="B158" i="1" s="1"/>
  <c r="B165" i="1" s="1"/>
  <c r="B171" i="1" s="1"/>
  <c r="B178" i="1" s="1"/>
  <c r="B180" i="1" s="1"/>
  <c r="B187" i="1" s="1"/>
  <c r="B193" i="1" s="1"/>
  <c r="B200" i="1" s="1"/>
  <c r="B207" i="1" s="1"/>
  <c r="B214" i="1" s="1"/>
  <c r="B221" i="1" s="1"/>
  <c r="B228" i="1" s="1"/>
  <c r="B235" i="1" s="1"/>
  <c r="B242" i="1" s="1"/>
  <c r="U12" i="1"/>
  <c r="R12" i="1"/>
  <c r="S12" i="1" s="1"/>
  <c r="Q12" i="1"/>
  <c r="P12" i="1"/>
  <c r="M12" i="1"/>
  <c r="J12" i="1"/>
  <c r="K12" i="1" s="1"/>
  <c r="I12" i="1"/>
  <c r="C12" i="1"/>
  <c r="AB11" i="1"/>
  <c r="AA11" i="1"/>
  <c r="AC11" i="1" s="1"/>
  <c r="X11" i="1"/>
  <c r="Z11" i="1" s="1"/>
  <c r="U11" i="1"/>
  <c r="W11" i="1" s="1"/>
  <c r="R11" i="1"/>
  <c r="T11" i="1" s="1"/>
  <c r="Q11" i="1"/>
  <c r="P11" i="1"/>
  <c r="M11" i="1"/>
  <c r="O11" i="1" s="1"/>
  <c r="J11" i="1"/>
  <c r="K11" i="1" s="1"/>
  <c r="I11" i="1"/>
  <c r="C11" i="1"/>
  <c r="AA10" i="1"/>
  <c r="AB10" i="1" s="1"/>
  <c r="Y10" i="1"/>
  <c r="X10" i="1"/>
  <c r="Z10" i="1" s="1"/>
  <c r="U10" i="1"/>
  <c r="V10" i="1" s="1"/>
  <c r="S10" i="1"/>
  <c r="R10" i="1"/>
  <c r="T10" i="1" s="1"/>
  <c r="Q10" i="1"/>
  <c r="P10" i="1"/>
  <c r="N10" i="1"/>
  <c r="M10" i="1"/>
  <c r="O10" i="1" s="1"/>
  <c r="J10" i="1"/>
  <c r="L10" i="1" s="1"/>
  <c r="I10" i="1"/>
  <c r="C10" i="1"/>
  <c r="AC9" i="1"/>
  <c r="AB9" i="1"/>
  <c r="AA9" i="1"/>
  <c r="X9" i="1"/>
  <c r="Y9" i="1" s="1"/>
  <c r="W9" i="1"/>
  <c r="V9" i="1"/>
  <c r="U9" i="1"/>
  <c r="R9" i="1"/>
  <c r="S9" i="1" s="1"/>
  <c r="Q9" i="1"/>
  <c r="P9" i="1"/>
  <c r="O9" i="1"/>
  <c r="N9" i="1"/>
  <c r="M9" i="1"/>
  <c r="J9" i="1"/>
  <c r="K9" i="1" s="1"/>
  <c r="I9" i="1"/>
  <c r="C9" i="1"/>
  <c r="B53" i="1" l="1"/>
  <c r="B60" i="1" s="1"/>
  <c r="B66" i="1" s="1"/>
  <c r="B73" i="1" s="1"/>
  <c r="B79" i="1" s="1"/>
  <c r="B86" i="1" s="1"/>
  <c r="B92" i="1" s="1"/>
  <c r="B94" i="1" s="1"/>
  <c r="B101" i="1" s="1"/>
  <c r="B107" i="1" s="1"/>
  <c r="B114" i="1" s="1"/>
  <c r="B120" i="1" s="1"/>
  <c r="B127" i="1" s="1"/>
  <c r="B133" i="1" s="1"/>
  <c r="B140" i="1" s="1"/>
  <c r="B146" i="1" s="1"/>
  <c r="B153" i="1" s="1"/>
  <c r="B159" i="1" s="1"/>
  <c r="B166" i="1" s="1"/>
  <c r="B172" i="1" s="1"/>
  <c r="B179" i="1" s="1"/>
  <c r="B181" i="1" s="1"/>
  <c r="B188" i="1" s="1"/>
  <c r="B194" i="1" s="1"/>
  <c r="B201" i="1" s="1"/>
  <c r="B208" i="1" s="1"/>
  <c r="B215" i="1" s="1"/>
  <c r="B222" i="1" s="1"/>
  <c r="B229" i="1" s="1"/>
  <c r="B236" i="1" s="1"/>
  <c r="K23" i="1"/>
  <c r="W116" i="1"/>
  <c r="V116" i="1"/>
  <c r="L129" i="1"/>
  <c r="K129" i="1"/>
  <c r="O141" i="1"/>
  <c r="N141" i="1"/>
  <c r="O142" i="1"/>
  <c r="N142" i="1"/>
  <c r="W143" i="1"/>
  <c r="V143" i="1"/>
  <c r="W155" i="1"/>
  <c r="V155" i="1"/>
  <c r="T230" i="1"/>
  <c r="S230" i="1"/>
  <c r="V11" i="1"/>
  <c r="G15" i="1"/>
  <c r="G17" i="1"/>
  <c r="N22" i="1"/>
  <c r="W24" i="1"/>
  <c r="E29" i="1"/>
  <c r="D29" i="1"/>
  <c r="H16" i="1"/>
  <c r="AB23" i="1"/>
  <c r="G30" i="1"/>
  <c r="L49" i="1"/>
  <c r="AC62" i="1"/>
  <c r="AB62" i="1"/>
  <c r="H68" i="1"/>
  <c r="G68" i="1"/>
  <c r="T89" i="1"/>
  <c r="S89" i="1"/>
  <c r="L117" i="1"/>
  <c r="AC117" i="1"/>
  <c r="G121" i="1"/>
  <c r="H121" i="1"/>
  <c r="O129" i="1"/>
  <c r="N129" i="1"/>
  <c r="K130" i="1"/>
  <c r="L130" i="1"/>
  <c r="H147" i="1"/>
  <c r="G147" i="1"/>
  <c r="Z155" i="1"/>
  <c r="Y155" i="1"/>
  <c r="L189" i="1"/>
  <c r="K189" i="1"/>
  <c r="E196" i="1"/>
  <c r="D196" i="1"/>
  <c r="T204" i="1"/>
  <c r="S204" i="1"/>
  <c r="T216" i="1"/>
  <c r="S216" i="1"/>
  <c r="W232" i="1"/>
  <c r="V232" i="1"/>
  <c r="AC10" i="1"/>
  <c r="Z36" i="1"/>
  <c r="E42" i="1"/>
  <c r="D42" i="1"/>
  <c r="E81" i="1"/>
  <c r="W10" i="1"/>
  <c r="AC22" i="1"/>
  <c r="AB22" i="1"/>
  <c r="Y24" i="1"/>
  <c r="E28" i="1"/>
  <c r="L37" i="1"/>
  <c r="Z48" i="1"/>
  <c r="V49" i="1"/>
  <c r="N50" i="1"/>
  <c r="V50" i="1"/>
  <c r="W50" i="1"/>
  <c r="L61" i="1"/>
  <c r="W61" i="1"/>
  <c r="V61" i="1"/>
  <c r="E80" i="1"/>
  <c r="H82" i="1"/>
  <c r="W89" i="1"/>
  <c r="V89" i="1"/>
  <c r="T103" i="1"/>
  <c r="S103" i="1"/>
  <c r="AB104" i="1"/>
  <c r="AC104" i="1"/>
  <c r="E111" i="1"/>
  <c r="N130" i="1"/>
  <c r="O130" i="1"/>
  <c r="H137" i="1"/>
  <c r="E174" i="1"/>
  <c r="D174" i="1"/>
  <c r="E225" i="1"/>
  <c r="D225" i="1"/>
  <c r="N11" i="1"/>
  <c r="G18" i="1"/>
  <c r="V22" i="1"/>
  <c r="E68" i="1"/>
  <c r="D68" i="1"/>
  <c r="S35" i="1"/>
  <c r="S37" i="1"/>
  <c r="H44" i="1"/>
  <c r="Z63" i="1"/>
  <c r="Y63" i="1"/>
  <c r="G67" i="1"/>
  <c r="H67" i="1"/>
  <c r="W102" i="1"/>
  <c r="V102" i="1"/>
  <c r="T115" i="1"/>
  <c r="S115" i="1"/>
  <c r="AC130" i="1"/>
  <c r="AB130" i="1"/>
  <c r="AC143" i="1"/>
  <c r="AB143" i="1"/>
  <c r="E149" i="1"/>
  <c r="D149" i="1"/>
  <c r="H150" i="1"/>
  <c r="G150" i="1"/>
  <c r="E161" i="1"/>
  <c r="D161" i="1"/>
  <c r="N169" i="1"/>
  <c r="O169" i="1"/>
  <c r="E185" i="1"/>
  <c r="D185" i="1"/>
  <c r="T202" i="1"/>
  <c r="S202" i="1"/>
  <c r="W205" i="1"/>
  <c r="V205" i="1"/>
  <c r="H211" i="1"/>
  <c r="G211" i="1"/>
  <c r="Y62" i="1"/>
  <c r="Z62" i="1"/>
  <c r="L9" i="1"/>
  <c r="S24" i="1"/>
  <c r="AC24" i="1"/>
  <c r="Z50" i="1"/>
  <c r="H57" i="1"/>
  <c r="G57" i="1"/>
  <c r="L76" i="1"/>
  <c r="K76" i="1"/>
  <c r="N89" i="1"/>
  <c r="O89" i="1"/>
  <c r="E97" i="1"/>
  <c r="W103" i="1"/>
  <c r="W115" i="1"/>
  <c r="V115" i="1"/>
  <c r="L128" i="1"/>
  <c r="K128" i="1"/>
  <c r="W142" i="1"/>
  <c r="V142" i="1"/>
  <c r="AC204" i="1"/>
  <c r="AB204" i="1"/>
  <c r="E224" i="1"/>
  <c r="D224" i="1"/>
  <c r="N103" i="1"/>
  <c r="O103" i="1"/>
  <c r="S116" i="1"/>
  <c r="T116" i="1"/>
  <c r="T130" i="1"/>
  <c r="S130" i="1"/>
  <c r="E135" i="1"/>
  <c r="D135" i="1"/>
  <c r="K142" i="1"/>
  <c r="L142" i="1"/>
  <c r="K156" i="1"/>
  <c r="L156" i="1"/>
  <c r="T189" i="1"/>
  <c r="S189" i="1"/>
  <c r="D197" i="1"/>
  <c r="E197" i="1"/>
  <c r="G210" i="1"/>
  <c r="H210" i="1"/>
  <c r="H237" i="1"/>
  <c r="G237" i="1"/>
  <c r="V203" i="1"/>
  <c r="Y204" i="1"/>
  <c r="AB205" i="1"/>
  <c r="D211" i="1"/>
  <c r="S232" i="1"/>
  <c r="V234" i="1"/>
  <c r="E237" i="1"/>
  <c r="G239" i="1"/>
  <c r="G134" i="1"/>
  <c r="S155" i="1"/>
  <c r="AB155" i="1"/>
  <c r="S167" i="1"/>
  <c r="H175" i="1"/>
  <c r="N189" i="1"/>
  <c r="L190" i="1"/>
  <c r="G196" i="1"/>
  <c r="V204" i="1"/>
  <c r="Y205" i="1"/>
  <c r="G224" i="1"/>
  <c r="V230" i="1"/>
  <c r="S234" i="1"/>
  <c r="E240" i="1"/>
  <c r="T9" i="1"/>
  <c r="Z9" i="1"/>
  <c r="L11" i="1"/>
  <c r="E17" i="1"/>
  <c r="L22" i="1"/>
  <c r="T23" i="1"/>
  <c r="Z23" i="1"/>
  <c r="H28" i="1"/>
  <c r="H31" i="1"/>
  <c r="W35" i="1"/>
  <c r="AC35" i="1"/>
  <c r="O37" i="1"/>
  <c r="H41" i="1"/>
  <c r="O48" i="1"/>
  <c r="E54" i="1"/>
  <c r="W62" i="1"/>
  <c r="E70" i="1"/>
  <c r="O74" i="1"/>
  <c r="O76" i="1"/>
  <c r="H83" i="1"/>
  <c r="L103" i="1"/>
  <c r="E109" i="1"/>
  <c r="Z115" i="1"/>
  <c r="Y116" i="1"/>
  <c r="Z116" i="1"/>
  <c r="H174" i="1"/>
  <c r="G174" i="1"/>
  <c r="K10" i="1"/>
  <c r="S11" i="1"/>
  <c r="Y11" i="1"/>
  <c r="D15" i="1"/>
  <c r="D18" i="1"/>
  <c r="S22" i="1"/>
  <c r="Y22" i="1"/>
  <c r="K24" i="1"/>
  <c r="G29" i="1"/>
  <c r="N36" i="1"/>
  <c r="V37" i="1"/>
  <c r="AB37" i="1"/>
  <c r="H42" i="1"/>
  <c r="G43" i="1"/>
  <c r="V48" i="1"/>
  <c r="AB48" i="1"/>
  <c r="S49" i="1"/>
  <c r="S61" i="1"/>
  <c r="K62" i="1"/>
  <c r="D67" i="1"/>
  <c r="W74" i="1"/>
  <c r="S75" i="1"/>
  <c r="V76" i="1"/>
  <c r="G80" i="1"/>
  <c r="D82" i="1"/>
  <c r="N87" i="1"/>
  <c r="V88" i="1"/>
  <c r="K89" i="1"/>
  <c r="E95" i="1"/>
  <c r="G98" i="1"/>
  <c r="AB103" i="1"/>
  <c r="Y104" i="1"/>
  <c r="G108" i="1"/>
  <c r="E110" i="1"/>
  <c r="N115" i="1"/>
  <c r="D121" i="1"/>
  <c r="E124" i="1"/>
  <c r="D124" i="1"/>
  <c r="T129" i="1"/>
  <c r="S129" i="1"/>
  <c r="W130" i="1"/>
  <c r="V130" i="1"/>
  <c r="L143" i="1"/>
  <c r="K143" i="1"/>
  <c r="K155" i="1"/>
  <c r="L155" i="1"/>
  <c r="G173" i="1"/>
  <c r="H173" i="1"/>
  <c r="H184" i="1"/>
  <c r="G184" i="1"/>
  <c r="W202" i="1"/>
  <c r="V202" i="1"/>
  <c r="S142" i="1"/>
  <c r="T142" i="1"/>
  <c r="E147" i="1"/>
  <c r="D147" i="1"/>
  <c r="O154" i="1"/>
  <c r="N154" i="1"/>
  <c r="G183" i="1"/>
  <c r="H183" i="1"/>
  <c r="AC206" i="1"/>
  <c r="AB206" i="1"/>
  <c r="Y128" i="1"/>
  <c r="Z128" i="1"/>
  <c r="V169" i="1"/>
  <c r="W169" i="1"/>
  <c r="AC128" i="1"/>
  <c r="AB128" i="1"/>
  <c r="AC141" i="1"/>
  <c r="AB141" i="1"/>
  <c r="D43" i="1"/>
  <c r="AC50" i="1"/>
  <c r="K87" i="1"/>
  <c r="T88" i="1"/>
  <c r="G96" i="1"/>
  <c r="E98" i="1"/>
  <c r="Y103" i="1"/>
  <c r="W104" i="1"/>
  <c r="G111" i="1"/>
  <c r="L115" i="1"/>
  <c r="Z129" i="1"/>
  <c r="Y129" i="1"/>
  <c r="L141" i="1"/>
  <c r="T141" i="1"/>
  <c r="W156" i="1"/>
  <c r="V156" i="1"/>
  <c r="G176" i="1"/>
  <c r="H176" i="1"/>
  <c r="AC156" i="1"/>
  <c r="AB156" i="1"/>
  <c r="K168" i="1"/>
  <c r="E223" i="1"/>
  <c r="D223" i="1"/>
  <c r="H226" i="1"/>
  <c r="G226" i="1"/>
  <c r="G160" i="1"/>
  <c r="H162" i="1"/>
  <c r="G163" i="1"/>
  <c r="O167" i="1"/>
  <c r="V167" i="1"/>
  <c r="W190" i="1"/>
  <c r="V190" i="1"/>
  <c r="O191" i="1"/>
  <c r="V191" i="1"/>
  <c r="E195" i="1"/>
  <c r="E198" i="1"/>
  <c r="S203" i="1"/>
  <c r="E210" i="1"/>
  <c r="D210" i="1"/>
  <c r="H223" i="1"/>
  <c r="G223" i="1"/>
  <c r="H148" i="1"/>
  <c r="G149" i="1"/>
  <c r="K154" i="1"/>
  <c r="T156" i="1"/>
  <c r="T169" i="1"/>
  <c r="S169" i="1"/>
  <c r="E173" i="1"/>
  <c r="D173" i="1"/>
  <c r="E176" i="1"/>
  <c r="D176" i="1"/>
  <c r="E183" i="1"/>
  <c r="D183" i="1"/>
  <c r="H195" i="1"/>
  <c r="G195" i="1"/>
  <c r="H198" i="1"/>
  <c r="G198" i="1"/>
  <c r="AB202" i="1"/>
  <c r="O155" i="1"/>
  <c r="N155" i="1"/>
  <c r="E162" i="1"/>
  <c r="D162" i="1"/>
  <c r="L167" i="1"/>
  <c r="K167" i="1"/>
  <c r="L191" i="1"/>
  <c r="K191" i="1"/>
  <c r="Y203" i="1"/>
  <c r="S205" i="1"/>
  <c r="E226" i="1"/>
  <c r="D226" i="1"/>
  <c r="E238" i="1"/>
  <c r="D238" i="1"/>
  <c r="D239" i="1"/>
  <c r="G238" i="1"/>
</calcChain>
</file>

<file path=xl/sharedStrings.xml><?xml version="1.0" encoding="utf-8"?>
<sst xmlns="http://schemas.openxmlformats.org/spreadsheetml/2006/main" count="133" uniqueCount="14">
  <si>
    <t>CALENDRIER 2024/2025 V2</t>
  </si>
  <si>
    <t>Date</t>
  </si>
  <si>
    <t>3 Bandes</t>
  </si>
  <si>
    <t>DIVISION 1</t>
  </si>
  <si>
    <t>DIVISION 3</t>
  </si>
  <si>
    <t>POULE A</t>
  </si>
  <si>
    <t>POULE B</t>
  </si>
  <si>
    <t>JOURNEE N°</t>
  </si>
  <si>
    <t>DATE LIMITE DES 1/8 FINALE DES COUPES DE L'OISE (LE 30/11/2024)</t>
  </si>
  <si>
    <t>DATE LIMITE DES 1/4 FINALE DES COUPES DE L'OISE (LE 30/01/2025)</t>
  </si>
  <si>
    <t>DATE LIMITE DES 1/2 FINALE DES COUPES DE L'OISE ( LE 30/03/2025)</t>
  </si>
  <si>
    <t>DATE LIMITE DES  FINALE DES COUPES DE L'OISE (LE 30/05/2025)</t>
  </si>
  <si>
    <t>Classement 1 à 4</t>
  </si>
  <si>
    <t>Classement 5 à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</si>
</sst>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\ &quot;F&quot;;[Red]\-#,##0\ &quot;F&quot;"/>
  </numFmts>
  <fonts count="13" x14ac:knownFonts="1">
    <font>
      <sz val="11"/>
      <color theme="1"/>
      <name val="Calibri"/>
      <family val="2"/>
      <scheme val="minor"/>
    </font>
    <font>
      <sz val="48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b/>
      <sz val="48"/>
      <name val="Times New Roman"/>
      <family val="1"/>
    </font>
    <font>
      <b/>
      <sz val="16"/>
      <name val="Times New Roman"/>
      <family val="1"/>
    </font>
    <font>
      <sz val="5"/>
      <name val="Times New Roman"/>
      <family val="1"/>
    </font>
    <font>
      <b/>
      <sz val="22"/>
      <name val="Times New Roman"/>
      <family val="1"/>
    </font>
    <font>
      <b/>
      <sz val="5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/>
    </xf>
    <xf numFmtId="165" fontId="3" fillId="3" borderId="13" xfId="0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3" fillId="3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440871</xdr:colOff>
      <xdr:row>1</xdr:row>
      <xdr:rowOff>13607</xdr:rowOff>
    </xdr:from>
    <xdr:to>
      <xdr:col>1</xdr:col>
      <xdr:colOff>2074292</xdr:colOff>
      <xdr:row>2</xdr:row>
      <xdr:rowOff>517071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B08881-2404-4B2A-9AA9-CECB8B7EB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835" y="585107"/>
          <a:ext cx="1633421" cy="1074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</xdr:row>
      <xdr:rowOff>0</xdr:rowOff>
    </xdr:from>
    <xdr:to>
      <xdr:col>28</xdr:col>
      <xdr:colOff>0</xdr:colOff>
      <xdr:row>3</xdr:row>
      <xdr:rowOff>28575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756A38A5-40C4-4FA4-B063-06CCC764C29A}"/>
            </a:ext>
          </a:extLst>
        </xdr:cNvPr>
        <xdr:cNvGrpSpPr>
          <a:grpSpLocks/>
        </xdr:cNvGrpSpPr>
      </xdr:nvGrpSpPr>
      <xdr:grpSpPr bwMode="auto">
        <a:xfrm>
          <a:off x="15933964" y="571500"/>
          <a:ext cx="2041072" cy="1171575"/>
          <a:chOff x="5207" y="565"/>
          <a:chExt cx="2421" cy="2421"/>
        </a:xfrm>
      </xdr:grpSpPr>
      <xdr:grpSp>
        <xdr:nvGrpSpPr>
          <xdr:cNvPr id="4" name="Group 2">
            <a:extLst>
              <a:ext uri="{FF2B5EF4-FFF2-40B4-BE49-F238E27FC236}">
                <a16:creationId xmlns:a16="http://schemas.microsoft.com/office/drawing/2014/main" id="{A0A1AEE2-572F-6B13-3622-44CF13EF86CB}"/>
              </a:ext>
            </a:extLst>
          </xdr:cNvPr>
          <xdr:cNvGrpSpPr>
            <a:grpSpLocks/>
          </xdr:cNvGrpSpPr>
        </xdr:nvGrpSpPr>
        <xdr:grpSpPr bwMode="auto">
          <a:xfrm>
            <a:off x="5483" y="821"/>
            <a:ext cx="1919" cy="1865"/>
            <a:chOff x="1674" y="2873"/>
            <a:chExt cx="8609" cy="8977"/>
          </a:xfrm>
        </xdr:grpSpPr>
        <xdr:sp macro="" textlink="">
          <xdr:nvSpPr>
            <xdr:cNvPr id="6" name="WordArt 3">
              <a:extLst>
                <a:ext uri="{FF2B5EF4-FFF2-40B4-BE49-F238E27FC236}">
                  <a16:creationId xmlns:a16="http://schemas.microsoft.com/office/drawing/2014/main" id="{A32860D2-EA70-BBB5-E42A-FB01EB4CE26F}"/>
                </a:ext>
              </a:extLst>
            </xdr:cNvPr>
            <xdr:cNvSpPr>
              <a:spLocks noChangeArrowheads="1" noChangeShapeType="1" noTextEdit="1"/>
            </xdr:cNvSpPr>
          </xdr:nvSpPr>
          <xdr:spPr bwMode="auto">
            <a:xfrm>
              <a:off x="1695" y="2867"/>
              <a:ext cx="8657" cy="8970"/>
            </a:xfrm>
            <a:prstGeom prst="rect">
              <a:avLst/>
            </a:prstGeom>
          </xdr:spPr>
          <xdr:txBody>
            <a:bodyPr wrap="none" fromWordArt="1">
              <a:prstTxWarp prst="textButton">
                <a:avLst>
                  <a:gd name="adj" fmla="val 10800000"/>
                </a:avLst>
              </a:prstTxWarp>
            </a:bodyPr>
            <a:lstStyle/>
            <a:p>
              <a:pPr algn="dist" rtl="0"/>
              <a:r>
                <a:rPr lang="fr-FR" sz="3600" kern="10" spc="720">
                  <a:ln w="6350">
                    <a:solidFill>
                      <a:srgbClr val="000000"/>
                    </a:solidFill>
                    <a:prstDash val="sysDot"/>
                    <a:round/>
                    <a:headEnd/>
                    <a:tailEnd/>
                  </a:ln>
                  <a:solidFill>
                    <a:srgbClr val="FF6600"/>
                  </a:solidFill>
                  <a:effectLst/>
                  <a:latin typeface="Bookman Old Style"/>
                </a:rPr>
                <a:t>Comité Oise</a:t>
              </a:r>
            </a:p>
            <a:p>
              <a:pPr algn="dist" rtl="0"/>
              <a:endParaRPr lang="fr-FR" sz="3600" kern="10" spc="720">
                <a:ln w="6350">
                  <a:solidFill>
                    <a:srgbClr val="000000"/>
                  </a:solidFill>
                  <a:prstDash val="sysDot"/>
                  <a:round/>
                  <a:headEnd/>
                  <a:tailEnd/>
                </a:ln>
                <a:solidFill>
                  <a:srgbClr val="FF6600"/>
                </a:solidFill>
                <a:effectLst/>
                <a:latin typeface="Bookman Old Style"/>
              </a:endParaRPr>
            </a:p>
            <a:p>
              <a:pPr algn="dist" rtl="0"/>
              <a:r>
                <a:rPr lang="fr-FR" sz="3600" kern="10" spc="720">
                  <a:ln w="6350">
                    <a:solidFill>
                      <a:srgbClr val="000000"/>
                    </a:solidFill>
                    <a:prstDash val="sysDot"/>
                    <a:round/>
                    <a:headEnd/>
                    <a:tailEnd/>
                  </a:ln>
                  <a:solidFill>
                    <a:srgbClr val="FF6600"/>
                  </a:solidFill>
                  <a:effectLst/>
                  <a:latin typeface="Bookman Old Style"/>
                </a:rPr>
                <a:t>   Billard    </a:t>
              </a:r>
            </a:p>
          </xdr:txBody>
        </xdr:sp>
        <xdr:pic>
          <xdr:nvPicPr>
            <xdr:cNvPr id="7" name="Picture 4" descr="Oise">
              <a:extLst>
                <a:ext uri="{FF2B5EF4-FFF2-40B4-BE49-F238E27FC236}">
                  <a16:creationId xmlns:a16="http://schemas.microsoft.com/office/drawing/2014/main" id="{F08A9D96-8A12-3DC3-6E5B-602C45A4A04C}"/>
                </a:ext>
              </a:extLst>
            </xdr:cNvPr>
            <xdr:cNvPicPr preferRelativeResize="0">
              <a:picLocks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461" y="5001"/>
              <a:ext cx="4469" cy="34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" name="Oval 5">
              <a:extLst>
                <a:ext uri="{FF2B5EF4-FFF2-40B4-BE49-F238E27FC236}">
                  <a16:creationId xmlns:a16="http://schemas.microsoft.com/office/drawing/2014/main" id="{C5DF2D6B-33A3-43E3-8BAC-0F050AFA726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61" y="6616"/>
              <a:ext cx="413" cy="41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" name="Oval 6">
              <a:extLst>
                <a:ext uri="{FF2B5EF4-FFF2-40B4-BE49-F238E27FC236}">
                  <a16:creationId xmlns:a16="http://schemas.microsoft.com/office/drawing/2014/main" id="{FD524B00-76C8-41E7-E815-098BE2E9348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090" y="5925"/>
              <a:ext cx="414" cy="41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" name="Oval 7">
              <a:extLst>
                <a:ext uri="{FF2B5EF4-FFF2-40B4-BE49-F238E27FC236}">
                  <a16:creationId xmlns:a16="http://schemas.microsoft.com/office/drawing/2014/main" id="{CA1F36DC-D7AD-1FEF-6A77-807F8CB91CE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05" y="6312"/>
              <a:ext cx="414" cy="41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pic>
          <xdr:nvPicPr>
            <xdr:cNvPr id="11" name="Picture 8" descr="queue">
              <a:extLst>
                <a:ext uri="{FF2B5EF4-FFF2-40B4-BE49-F238E27FC236}">
                  <a16:creationId xmlns:a16="http://schemas.microsoft.com/office/drawing/2014/main" id="{D12565FF-B8D3-A0C1-A34D-9322BDBDF27C}"/>
                </a:ext>
              </a:extLst>
            </xdr:cNvPr>
            <xdr:cNvPicPr preferRelativeResize="0">
              <a:picLocks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rot="-3600000">
              <a:off x="7546" y="5751"/>
              <a:ext cx="332" cy="49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2" name="Freeform 9">
              <a:extLst>
                <a:ext uri="{FF2B5EF4-FFF2-40B4-BE49-F238E27FC236}">
                  <a16:creationId xmlns:a16="http://schemas.microsoft.com/office/drawing/2014/main" id="{AF7633C0-3C04-C181-9A2B-F0575D9FA8CD}"/>
                </a:ext>
              </a:extLst>
            </xdr:cNvPr>
            <xdr:cNvSpPr>
              <a:spLocks/>
            </xdr:cNvSpPr>
          </xdr:nvSpPr>
          <xdr:spPr bwMode="auto">
            <a:xfrm>
              <a:off x="5416" y="6809"/>
              <a:ext cx="2297" cy="1367"/>
            </a:xfrm>
            <a:custGeom>
              <a:avLst/>
              <a:gdLst>
                <a:gd name="T0" fmla="*/ 5 w 2520"/>
                <a:gd name="T1" fmla="*/ 6 h 1485"/>
                <a:gd name="T2" fmla="*/ 5 w 2520"/>
                <a:gd name="T3" fmla="*/ 6 h 1485"/>
                <a:gd name="T4" fmla="*/ 5 w 2520"/>
                <a:gd name="T5" fmla="*/ 6 h 1485"/>
                <a:gd name="T6" fmla="*/ 0 w 2520"/>
                <a:gd name="T7" fmla="*/ 6 h 1485"/>
                <a:gd name="T8" fmla="*/ 5 w 2520"/>
                <a:gd name="T9" fmla="*/ 0 h 1485"/>
                <a:gd name="T10" fmla="*/ 5 w 2520"/>
                <a:gd name="T11" fmla="*/ 6 h 1485"/>
                <a:gd name="T12" fmla="*/ 5 w 2520"/>
                <a:gd name="T13" fmla="*/ 6 h 1485"/>
                <a:gd name="T14" fmla="*/ 5 w 2520"/>
                <a:gd name="T15" fmla="*/ 6 h 1485"/>
                <a:gd name="T16" fmla="*/ 5 w 2520"/>
                <a:gd name="T17" fmla="*/ 6 h 1485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2520"/>
                <a:gd name="T28" fmla="*/ 0 h 1485"/>
                <a:gd name="T29" fmla="*/ 2520 w 2520"/>
                <a:gd name="T30" fmla="*/ 1485 h 1485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2520" h="1485">
                  <a:moveTo>
                    <a:pt x="158" y="233"/>
                  </a:moveTo>
                  <a:lnTo>
                    <a:pt x="2303" y="1463"/>
                  </a:lnTo>
                  <a:lnTo>
                    <a:pt x="1935" y="1485"/>
                  </a:lnTo>
                  <a:lnTo>
                    <a:pt x="0" y="330"/>
                  </a:lnTo>
                  <a:lnTo>
                    <a:pt x="203" y="0"/>
                  </a:lnTo>
                  <a:lnTo>
                    <a:pt x="2520" y="1335"/>
                  </a:lnTo>
                  <a:lnTo>
                    <a:pt x="2378" y="1403"/>
                  </a:lnTo>
                  <a:lnTo>
                    <a:pt x="180" y="150"/>
                  </a:lnTo>
                  <a:lnTo>
                    <a:pt x="158" y="233"/>
                  </a:lnTo>
                  <a:close/>
                </a:path>
              </a:pathLst>
            </a:custGeom>
            <a:solidFill>
              <a:srgbClr val="0080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5" name="Oval 10">
            <a:extLst>
              <a:ext uri="{FF2B5EF4-FFF2-40B4-BE49-F238E27FC236}">
                <a16:creationId xmlns:a16="http://schemas.microsoft.com/office/drawing/2014/main" id="{BA9AC4D2-0786-0A69-1D29-D98588EDE4FB}"/>
              </a:ext>
            </a:extLst>
          </xdr:cNvPr>
          <xdr:cNvSpPr>
            <a:spLocks noChangeArrowheads="1"/>
          </xdr:cNvSpPr>
        </xdr:nvSpPr>
        <xdr:spPr bwMode="auto">
          <a:xfrm>
            <a:off x="5207" y="565"/>
            <a:ext cx="2421" cy="2421"/>
          </a:xfrm>
          <a:prstGeom prst="ellipse">
            <a:avLst/>
          </a:prstGeom>
          <a:noFill/>
          <a:ln w="12700">
            <a:solidFill>
              <a:srgbClr val="FF993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mille%20Bouton\Documents\Billard%20CD\2024-2025\Resultats%20Interclubs%20V2%202004-2005.xls" TargetMode="External"/><Relationship Id="rId1" Type="http://schemas.openxmlformats.org/officeDocument/2006/relationships/externalLinkPath" Target="Resultats%20Interclubs%20V2%202004-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ssement"/>
      <sheetName val="Calendrier"/>
      <sheetName val="Licence"/>
      <sheetName val="ClassJoueur"/>
      <sheetName val="Moy C"/>
      <sheetName val="Moy PL"/>
      <sheetName val="Moy 1B"/>
      <sheetName val="Moy 3B"/>
      <sheetName val="3B A"/>
      <sheetName val="D1A"/>
      <sheetName val="D3A"/>
      <sheetName val="D3B"/>
      <sheetName val="Cal3B P1"/>
      <sheetName val="CalD1A"/>
      <sheetName val="Cal D3A"/>
      <sheetName val="Cal D3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B6" t="str">
            <v>1a</v>
          </cell>
          <cell r="C6" t="str">
            <v>CREVECOEUR 1</v>
          </cell>
          <cell r="E6" t="e">
            <v>#N/A</v>
          </cell>
          <cell r="F6" t="e">
            <v>#N/A</v>
          </cell>
          <cell r="G6" t="e">
            <v>#N/A</v>
          </cell>
          <cell r="J6" t="str">
            <v/>
          </cell>
          <cell r="K6" t="str">
            <v>N</v>
          </cell>
          <cell r="L6">
            <v>2</v>
          </cell>
          <cell r="M6" t="str">
            <v/>
          </cell>
          <cell r="O6" t="e">
            <v>#N/A</v>
          </cell>
          <cell r="P6" t="e">
            <v>#N/A</v>
          </cell>
          <cell r="Q6" t="e">
            <v>#N/A</v>
          </cell>
          <cell r="T6" t="str">
            <v/>
          </cell>
          <cell r="U6" t="str">
            <v>N</v>
          </cell>
          <cell r="V6">
            <v>2</v>
          </cell>
          <cell r="W6" t="str">
            <v/>
          </cell>
          <cell r="Y6" t="e">
            <v>#N/A</v>
          </cell>
          <cell r="Z6" t="e">
            <v>#N/A</v>
          </cell>
          <cell r="AA6" t="e">
            <v>#N/A</v>
          </cell>
          <cell r="AD6" t="str">
            <v/>
          </cell>
          <cell r="AE6" t="str">
            <v>N</v>
          </cell>
          <cell r="AF6">
            <v>2</v>
          </cell>
          <cell r="AG6" t="str">
            <v/>
          </cell>
          <cell r="AH6">
            <v>0</v>
          </cell>
          <cell r="AI6">
            <v>0</v>
          </cell>
          <cell r="AJ6">
            <v>0</v>
          </cell>
          <cell r="AK6" t="str">
            <v/>
          </cell>
          <cell r="AL6" t="str">
            <v/>
          </cell>
          <cell r="AM6" t="str">
            <v/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 t="str">
            <v>NP</v>
          </cell>
        </row>
        <row r="7">
          <cell r="B7" t="str">
            <v>1b</v>
          </cell>
          <cell r="C7" t="str">
            <v>CREVECOEUR 2</v>
          </cell>
          <cell r="E7" t="e">
            <v>#N/A</v>
          </cell>
          <cell r="F7" t="e">
            <v>#N/A</v>
          </cell>
          <cell r="G7" t="e">
            <v>#N/A</v>
          </cell>
          <cell r="I7" t="str">
            <v/>
          </cell>
          <cell r="J7" t="str">
            <v/>
          </cell>
          <cell r="K7" t="str">
            <v>N</v>
          </cell>
          <cell r="L7">
            <v>2</v>
          </cell>
          <cell r="M7" t="str">
            <v/>
          </cell>
          <cell r="O7" t="e">
            <v>#N/A</v>
          </cell>
          <cell r="P7" t="e">
            <v>#N/A</v>
          </cell>
          <cell r="Q7" t="e">
            <v>#N/A</v>
          </cell>
          <cell r="S7" t="str">
            <v/>
          </cell>
          <cell r="T7" t="str">
            <v/>
          </cell>
          <cell r="U7" t="str">
            <v>N</v>
          </cell>
          <cell r="V7">
            <v>2</v>
          </cell>
          <cell r="W7" t="str">
            <v/>
          </cell>
          <cell r="Y7" t="e">
            <v>#N/A</v>
          </cell>
          <cell r="Z7" t="e">
            <v>#N/A</v>
          </cell>
          <cell r="AA7" t="e">
            <v>#N/A</v>
          </cell>
          <cell r="AC7" t="str">
            <v/>
          </cell>
          <cell r="AD7" t="str">
            <v/>
          </cell>
          <cell r="AE7" t="str">
            <v>N</v>
          </cell>
          <cell r="AF7">
            <v>2</v>
          </cell>
          <cell r="AG7" t="str">
            <v/>
          </cell>
          <cell r="AH7">
            <v>0</v>
          </cell>
          <cell r="AI7">
            <v>0</v>
          </cell>
          <cell r="AJ7">
            <v>0</v>
          </cell>
          <cell r="AK7" t="str">
            <v/>
          </cell>
          <cell r="AL7" t="str">
            <v/>
          </cell>
          <cell r="AM7" t="str">
            <v/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 t="str">
            <v>NP</v>
          </cell>
        </row>
        <row r="8">
          <cell r="B8" t="str">
            <v>1c</v>
          </cell>
          <cell r="C8" t="str">
            <v>BEAUVAIS 1</v>
          </cell>
          <cell r="E8" t="e">
            <v>#N/A</v>
          </cell>
          <cell r="F8" t="e">
            <v>#N/A</v>
          </cell>
          <cell r="G8" t="e">
            <v>#N/A</v>
          </cell>
          <cell r="J8" t="str">
            <v/>
          </cell>
          <cell r="K8" t="str">
            <v>N</v>
          </cell>
          <cell r="L8">
            <v>2</v>
          </cell>
          <cell r="M8" t="str">
            <v/>
          </cell>
          <cell r="O8" t="e">
            <v>#N/A</v>
          </cell>
          <cell r="P8" t="e">
            <v>#N/A</v>
          </cell>
          <cell r="Q8" t="e">
            <v>#N/A</v>
          </cell>
          <cell r="T8" t="str">
            <v/>
          </cell>
          <cell r="U8" t="str">
            <v>N</v>
          </cell>
          <cell r="V8">
            <v>2</v>
          </cell>
          <cell r="W8" t="str">
            <v/>
          </cell>
          <cell r="Y8" t="e">
            <v>#N/A</v>
          </cell>
          <cell r="Z8" t="e">
            <v>#N/A</v>
          </cell>
          <cell r="AA8" t="e">
            <v>#N/A</v>
          </cell>
          <cell r="AD8" t="str">
            <v/>
          </cell>
          <cell r="AE8" t="str">
            <v>N</v>
          </cell>
          <cell r="AF8">
            <v>2</v>
          </cell>
          <cell r="AG8" t="str">
            <v/>
          </cell>
          <cell r="AH8">
            <v>0</v>
          </cell>
          <cell r="AI8">
            <v>0</v>
          </cell>
          <cell r="AJ8">
            <v>0</v>
          </cell>
          <cell r="AK8" t="str">
            <v/>
          </cell>
          <cell r="AL8" t="str">
            <v/>
          </cell>
          <cell r="AM8" t="str">
            <v/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 t="str">
            <v>NP</v>
          </cell>
        </row>
        <row r="9">
          <cell r="B9" t="str">
            <v>1d</v>
          </cell>
          <cell r="C9" t="str">
            <v>BEAUVAIS 2</v>
          </cell>
          <cell r="E9" t="e">
            <v>#N/A</v>
          </cell>
          <cell r="F9" t="e">
            <v>#N/A</v>
          </cell>
          <cell r="G9" t="e">
            <v>#N/A</v>
          </cell>
          <cell r="I9" t="str">
            <v/>
          </cell>
          <cell r="J9" t="str">
            <v/>
          </cell>
          <cell r="K9" t="str">
            <v>N</v>
          </cell>
          <cell r="L9">
            <v>2</v>
          </cell>
          <cell r="M9" t="str">
            <v/>
          </cell>
          <cell r="O9" t="e">
            <v>#N/A</v>
          </cell>
          <cell r="P9" t="e">
            <v>#N/A</v>
          </cell>
          <cell r="Q9" t="e">
            <v>#N/A</v>
          </cell>
          <cell r="S9" t="str">
            <v/>
          </cell>
          <cell r="T9" t="str">
            <v/>
          </cell>
          <cell r="U9" t="str">
            <v>N</v>
          </cell>
          <cell r="V9">
            <v>2</v>
          </cell>
          <cell r="W9" t="str">
            <v/>
          </cell>
          <cell r="Y9" t="e">
            <v>#N/A</v>
          </cell>
          <cell r="Z9" t="e">
            <v>#N/A</v>
          </cell>
          <cell r="AA9" t="e">
            <v>#N/A</v>
          </cell>
          <cell r="AC9" t="str">
            <v/>
          </cell>
          <cell r="AD9" t="str">
            <v/>
          </cell>
          <cell r="AE9" t="str">
            <v>N</v>
          </cell>
          <cell r="AF9">
            <v>2</v>
          </cell>
          <cell r="AG9" t="str">
            <v/>
          </cell>
          <cell r="AH9">
            <v>0</v>
          </cell>
          <cell r="AI9">
            <v>0</v>
          </cell>
          <cell r="AJ9">
            <v>0</v>
          </cell>
          <cell r="AK9" t="str">
            <v/>
          </cell>
          <cell r="AL9" t="str">
            <v/>
          </cell>
          <cell r="AM9" t="str">
            <v/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 t="str">
            <v>NP</v>
          </cell>
        </row>
        <row r="10">
          <cell r="B10" t="str">
            <v>1e</v>
          </cell>
          <cell r="C10" t="str">
            <v>GOUVIEUX</v>
          </cell>
          <cell r="E10" t="e">
            <v>#N/A</v>
          </cell>
          <cell r="F10" t="e">
            <v>#N/A</v>
          </cell>
          <cell r="G10" t="e">
            <v>#N/A</v>
          </cell>
          <cell r="J10" t="str">
            <v/>
          </cell>
          <cell r="K10" t="str">
            <v>N</v>
          </cell>
          <cell r="L10">
            <v>2</v>
          </cell>
          <cell r="M10" t="str">
            <v/>
          </cell>
          <cell r="O10" t="e">
            <v>#N/A</v>
          </cell>
          <cell r="P10" t="e">
            <v>#N/A</v>
          </cell>
          <cell r="Q10" t="e">
            <v>#N/A</v>
          </cell>
          <cell r="T10" t="str">
            <v/>
          </cell>
          <cell r="U10" t="str">
            <v>N</v>
          </cell>
          <cell r="V10">
            <v>2</v>
          </cell>
          <cell r="W10" t="str">
            <v/>
          </cell>
          <cell r="Y10" t="e">
            <v>#N/A</v>
          </cell>
          <cell r="Z10" t="e">
            <v>#N/A</v>
          </cell>
          <cell r="AA10" t="e">
            <v>#N/A</v>
          </cell>
          <cell r="AD10" t="str">
            <v/>
          </cell>
          <cell r="AE10" t="str">
            <v>N</v>
          </cell>
          <cell r="AF10">
            <v>2</v>
          </cell>
          <cell r="AG10" t="str">
            <v/>
          </cell>
          <cell r="AH10">
            <v>0</v>
          </cell>
          <cell r="AI10">
            <v>0</v>
          </cell>
          <cell r="AJ10">
            <v>0</v>
          </cell>
          <cell r="AK10" t="str">
            <v/>
          </cell>
          <cell r="AL10" t="str">
            <v/>
          </cell>
          <cell r="AM10" t="str">
            <v/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 t="str">
            <v>NP</v>
          </cell>
        </row>
        <row r="11">
          <cell r="B11" t="str">
            <v>1f</v>
          </cell>
          <cell r="C11" t="str">
            <v>CHAMBLY</v>
          </cell>
          <cell r="E11" t="e">
            <v>#N/A</v>
          </cell>
          <cell r="F11" t="e">
            <v>#N/A</v>
          </cell>
          <cell r="G11" t="e">
            <v>#N/A</v>
          </cell>
          <cell r="J11" t="str">
            <v/>
          </cell>
          <cell r="K11" t="str">
            <v>N</v>
          </cell>
          <cell r="L11">
            <v>2</v>
          </cell>
          <cell r="M11" t="str">
            <v/>
          </cell>
          <cell r="O11" t="e">
            <v>#N/A</v>
          </cell>
          <cell r="P11" t="e">
            <v>#N/A</v>
          </cell>
          <cell r="Q11" t="e">
            <v>#N/A</v>
          </cell>
          <cell r="T11" t="str">
            <v/>
          </cell>
          <cell r="U11" t="str">
            <v>N</v>
          </cell>
          <cell r="V11">
            <v>2</v>
          </cell>
          <cell r="W11" t="str">
            <v/>
          </cell>
          <cell r="Y11" t="e">
            <v>#N/A</v>
          </cell>
          <cell r="Z11" t="e">
            <v>#N/A</v>
          </cell>
          <cell r="AA11" t="e">
            <v>#N/A</v>
          </cell>
          <cell r="AD11" t="str">
            <v/>
          </cell>
          <cell r="AE11" t="str">
            <v>N</v>
          </cell>
          <cell r="AF11">
            <v>2</v>
          </cell>
          <cell r="AG11" t="str">
            <v/>
          </cell>
          <cell r="AH11">
            <v>0</v>
          </cell>
          <cell r="AI11">
            <v>0</v>
          </cell>
          <cell r="AJ11">
            <v>0</v>
          </cell>
          <cell r="AK11" t="str">
            <v/>
          </cell>
          <cell r="AL11" t="str">
            <v/>
          </cell>
          <cell r="AM11" t="str">
            <v/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 t="str">
            <v>NP</v>
          </cell>
        </row>
        <row r="12">
          <cell r="B12" t="str">
            <v>1g</v>
          </cell>
          <cell r="C12" t="str">
            <v>ST JUST</v>
          </cell>
          <cell r="E12" t="e">
            <v>#N/A</v>
          </cell>
          <cell r="F12" t="e">
            <v>#N/A</v>
          </cell>
          <cell r="G12" t="e">
            <v>#N/A</v>
          </cell>
          <cell r="I12" t="str">
            <v/>
          </cell>
          <cell r="J12" t="str">
            <v/>
          </cell>
          <cell r="K12" t="str">
            <v>N</v>
          </cell>
          <cell r="L12">
            <v>2</v>
          </cell>
          <cell r="M12" t="str">
            <v/>
          </cell>
          <cell r="O12" t="e">
            <v>#N/A</v>
          </cell>
          <cell r="P12" t="e">
            <v>#N/A</v>
          </cell>
          <cell r="Q12" t="e">
            <v>#N/A</v>
          </cell>
          <cell r="S12" t="str">
            <v/>
          </cell>
          <cell r="T12" t="str">
            <v/>
          </cell>
          <cell r="U12" t="str">
            <v>N</v>
          </cell>
          <cell r="V12">
            <v>2</v>
          </cell>
          <cell r="W12" t="str">
            <v/>
          </cell>
          <cell r="Y12" t="e">
            <v>#N/A</v>
          </cell>
          <cell r="Z12" t="e">
            <v>#N/A</v>
          </cell>
          <cell r="AA12" t="e">
            <v>#N/A</v>
          </cell>
          <cell r="AC12" t="str">
            <v/>
          </cell>
          <cell r="AD12" t="str">
            <v/>
          </cell>
          <cell r="AE12" t="str">
            <v>N</v>
          </cell>
          <cell r="AF12">
            <v>2</v>
          </cell>
          <cell r="AG12" t="str">
            <v/>
          </cell>
          <cell r="AH12">
            <v>0</v>
          </cell>
          <cell r="AI12">
            <v>0</v>
          </cell>
          <cell r="AJ12">
            <v>0</v>
          </cell>
          <cell r="AK12" t="str">
            <v/>
          </cell>
          <cell r="AL12" t="str">
            <v/>
          </cell>
          <cell r="AM12" t="str">
            <v/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 t="str">
            <v>NP</v>
          </cell>
        </row>
        <row r="13">
          <cell r="B13" t="str">
            <v>1h</v>
          </cell>
          <cell r="C13" t="str">
            <v xml:space="preserve">SENLIS </v>
          </cell>
          <cell r="E13" t="e">
            <v>#N/A</v>
          </cell>
          <cell r="F13" t="e">
            <v>#N/A</v>
          </cell>
          <cell r="G13" t="e">
            <v>#N/A</v>
          </cell>
          <cell r="J13" t="str">
            <v/>
          </cell>
          <cell r="K13" t="str">
            <v>N</v>
          </cell>
          <cell r="L13">
            <v>2</v>
          </cell>
          <cell r="M13" t="str">
            <v/>
          </cell>
          <cell r="O13" t="e">
            <v>#N/A</v>
          </cell>
          <cell r="P13" t="e">
            <v>#N/A</v>
          </cell>
          <cell r="Q13" t="e">
            <v>#N/A</v>
          </cell>
          <cell r="T13" t="str">
            <v/>
          </cell>
          <cell r="U13" t="str">
            <v>N</v>
          </cell>
          <cell r="V13">
            <v>2</v>
          </cell>
          <cell r="W13" t="str">
            <v/>
          </cell>
          <cell r="Y13" t="e">
            <v>#N/A</v>
          </cell>
          <cell r="Z13" t="e">
            <v>#N/A</v>
          </cell>
          <cell r="AA13" t="e">
            <v>#N/A</v>
          </cell>
          <cell r="AD13" t="str">
            <v/>
          </cell>
          <cell r="AE13" t="str">
            <v>N</v>
          </cell>
          <cell r="AF13">
            <v>2</v>
          </cell>
          <cell r="AG13" t="str">
            <v/>
          </cell>
          <cell r="AH13">
            <v>0</v>
          </cell>
          <cell r="AI13">
            <v>0</v>
          </cell>
          <cell r="AJ13">
            <v>0</v>
          </cell>
          <cell r="AK13" t="str">
            <v/>
          </cell>
          <cell r="AL13" t="str">
            <v/>
          </cell>
          <cell r="AM13" t="str">
            <v/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 t="str">
            <v>NP</v>
          </cell>
        </row>
        <row r="14">
          <cell r="B14" t="str">
            <v>2a</v>
          </cell>
          <cell r="C14" t="str">
            <v xml:space="preserve">SENLIS </v>
          </cell>
          <cell r="E14" t="e">
            <v>#N/A</v>
          </cell>
          <cell r="F14" t="e">
            <v>#N/A</v>
          </cell>
          <cell r="G14" t="e">
            <v>#N/A</v>
          </cell>
          <cell r="J14" t="str">
            <v/>
          </cell>
          <cell r="K14" t="str">
            <v>N</v>
          </cell>
          <cell r="L14">
            <v>2</v>
          </cell>
          <cell r="M14" t="str">
            <v/>
          </cell>
          <cell r="O14" t="e">
            <v>#N/A</v>
          </cell>
          <cell r="P14" t="e">
            <v>#N/A</v>
          </cell>
          <cell r="Q14" t="e">
            <v>#N/A</v>
          </cell>
          <cell r="T14" t="str">
            <v/>
          </cell>
          <cell r="U14" t="str">
            <v>N</v>
          </cell>
          <cell r="V14">
            <v>2</v>
          </cell>
          <cell r="W14" t="str">
            <v/>
          </cell>
          <cell r="Y14" t="e">
            <v>#N/A</v>
          </cell>
          <cell r="Z14" t="e">
            <v>#N/A</v>
          </cell>
          <cell r="AA14" t="e">
            <v>#N/A</v>
          </cell>
          <cell r="AD14" t="str">
            <v/>
          </cell>
          <cell r="AE14" t="str">
            <v>N</v>
          </cell>
          <cell r="AF14">
            <v>2</v>
          </cell>
          <cell r="AG14" t="str">
            <v/>
          </cell>
          <cell r="AH14">
            <v>0</v>
          </cell>
          <cell r="AI14">
            <v>0</v>
          </cell>
          <cell r="AJ14">
            <v>0</v>
          </cell>
          <cell r="AK14" t="str">
            <v/>
          </cell>
          <cell r="AL14" t="str">
            <v/>
          </cell>
          <cell r="AM14" t="str">
            <v/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 t="str">
            <v>NP</v>
          </cell>
        </row>
        <row r="15">
          <cell r="B15" t="str">
            <v>2b</v>
          </cell>
          <cell r="C15" t="str">
            <v>BEAUVAIS 1</v>
          </cell>
          <cell r="E15" t="e">
            <v>#N/A</v>
          </cell>
          <cell r="F15" t="e">
            <v>#N/A</v>
          </cell>
          <cell r="G15" t="e">
            <v>#N/A</v>
          </cell>
          <cell r="I15" t="str">
            <v/>
          </cell>
          <cell r="J15" t="str">
            <v/>
          </cell>
          <cell r="K15" t="str">
            <v>N</v>
          </cell>
          <cell r="L15">
            <v>2</v>
          </cell>
          <cell r="M15" t="str">
            <v/>
          </cell>
          <cell r="O15" t="e">
            <v>#N/A</v>
          </cell>
          <cell r="P15" t="e">
            <v>#N/A</v>
          </cell>
          <cell r="Q15" t="e">
            <v>#N/A</v>
          </cell>
          <cell r="S15" t="str">
            <v/>
          </cell>
          <cell r="T15" t="str">
            <v/>
          </cell>
          <cell r="U15" t="str">
            <v>N</v>
          </cell>
          <cell r="V15">
            <v>2</v>
          </cell>
          <cell r="W15" t="str">
            <v/>
          </cell>
          <cell r="Y15" t="e">
            <v>#N/A</v>
          </cell>
          <cell r="Z15" t="e">
            <v>#N/A</v>
          </cell>
          <cell r="AA15" t="e">
            <v>#N/A</v>
          </cell>
          <cell r="AC15" t="str">
            <v/>
          </cell>
          <cell r="AD15" t="str">
            <v/>
          </cell>
          <cell r="AE15" t="str">
            <v>N</v>
          </cell>
          <cell r="AF15">
            <v>2</v>
          </cell>
          <cell r="AG15" t="str">
            <v/>
          </cell>
          <cell r="AH15">
            <v>0</v>
          </cell>
          <cell r="AI15">
            <v>0</v>
          </cell>
          <cell r="AJ15">
            <v>0</v>
          </cell>
          <cell r="AK15" t="str">
            <v/>
          </cell>
          <cell r="AL15" t="str">
            <v/>
          </cell>
          <cell r="AM15" t="str">
            <v/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 t="str">
            <v>NP</v>
          </cell>
        </row>
        <row r="16">
          <cell r="B16" t="str">
            <v>2c</v>
          </cell>
          <cell r="C16" t="str">
            <v>BEAUVAIS 2</v>
          </cell>
          <cell r="E16" t="e">
            <v>#N/A</v>
          </cell>
          <cell r="F16" t="e">
            <v>#N/A</v>
          </cell>
          <cell r="G16" t="e">
            <v>#N/A</v>
          </cell>
          <cell r="J16" t="str">
            <v/>
          </cell>
          <cell r="K16" t="str">
            <v>N</v>
          </cell>
          <cell r="L16">
            <v>2</v>
          </cell>
          <cell r="M16" t="str">
            <v/>
          </cell>
          <cell r="O16" t="e">
            <v>#N/A</v>
          </cell>
          <cell r="P16" t="e">
            <v>#N/A</v>
          </cell>
          <cell r="Q16" t="e">
            <v>#N/A</v>
          </cell>
          <cell r="T16" t="str">
            <v/>
          </cell>
          <cell r="U16" t="str">
            <v>N</v>
          </cell>
          <cell r="V16">
            <v>2</v>
          </cell>
          <cell r="W16" t="str">
            <v/>
          </cell>
          <cell r="Y16" t="e">
            <v>#N/A</v>
          </cell>
          <cell r="Z16" t="e">
            <v>#N/A</v>
          </cell>
          <cell r="AA16" t="e">
            <v>#N/A</v>
          </cell>
          <cell r="AD16" t="str">
            <v/>
          </cell>
          <cell r="AE16" t="str">
            <v>N</v>
          </cell>
          <cell r="AF16">
            <v>2</v>
          </cell>
          <cell r="AG16" t="str">
            <v/>
          </cell>
          <cell r="AH16">
            <v>0</v>
          </cell>
          <cell r="AI16">
            <v>0</v>
          </cell>
          <cell r="AJ16">
            <v>0</v>
          </cell>
          <cell r="AK16" t="str">
            <v/>
          </cell>
          <cell r="AL16" t="str">
            <v/>
          </cell>
          <cell r="AM16" t="str">
            <v/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 t="str">
            <v>NP</v>
          </cell>
        </row>
        <row r="17">
          <cell r="B17" t="str">
            <v>2d</v>
          </cell>
          <cell r="C17" t="str">
            <v>CREVECOEUR 1</v>
          </cell>
          <cell r="E17" t="e">
            <v>#N/A</v>
          </cell>
          <cell r="F17" t="e">
            <v>#N/A</v>
          </cell>
          <cell r="G17" t="e">
            <v>#N/A</v>
          </cell>
          <cell r="I17" t="str">
            <v/>
          </cell>
          <cell r="J17" t="str">
            <v/>
          </cell>
          <cell r="K17" t="str">
            <v>N</v>
          </cell>
          <cell r="L17">
            <v>2</v>
          </cell>
          <cell r="M17" t="str">
            <v/>
          </cell>
          <cell r="O17" t="e">
            <v>#N/A</v>
          </cell>
          <cell r="P17" t="e">
            <v>#N/A</v>
          </cell>
          <cell r="Q17" t="e">
            <v>#N/A</v>
          </cell>
          <cell r="S17" t="str">
            <v/>
          </cell>
          <cell r="T17" t="str">
            <v/>
          </cell>
          <cell r="U17" t="str">
            <v>N</v>
          </cell>
          <cell r="V17">
            <v>2</v>
          </cell>
          <cell r="W17" t="str">
            <v/>
          </cell>
          <cell r="Y17" t="e">
            <v>#N/A</v>
          </cell>
          <cell r="Z17" t="e">
            <v>#N/A</v>
          </cell>
          <cell r="AA17" t="e">
            <v>#N/A</v>
          </cell>
          <cell r="AC17" t="str">
            <v/>
          </cell>
          <cell r="AD17" t="str">
            <v/>
          </cell>
          <cell r="AE17" t="str">
            <v>N</v>
          </cell>
          <cell r="AF17">
            <v>2</v>
          </cell>
          <cell r="AG17" t="str">
            <v/>
          </cell>
          <cell r="AH17">
            <v>0</v>
          </cell>
          <cell r="AI17">
            <v>0</v>
          </cell>
          <cell r="AJ17">
            <v>0</v>
          </cell>
          <cell r="AK17" t="str">
            <v/>
          </cell>
          <cell r="AL17" t="str">
            <v/>
          </cell>
          <cell r="AM17" t="str">
            <v/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 t="str">
            <v>NP</v>
          </cell>
        </row>
        <row r="18">
          <cell r="B18" t="str">
            <v>2e</v>
          </cell>
          <cell r="C18" t="str">
            <v>GOUVIEUX</v>
          </cell>
          <cell r="E18" t="e">
            <v>#N/A</v>
          </cell>
          <cell r="F18" t="e">
            <v>#N/A</v>
          </cell>
          <cell r="G18" t="e">
            <v>#N/A</v>
          </cell>
          <cell r="J18" t="str">
            <v/>
          </cell>
          <cell r="K18" t="str">
            <v>N</v>
          </cell>
          <cell r="L18">
            <v>2</v>
          </cell>
          <cell r="M18" t="str">
            <v/>
          </cell>
          <cell r="O18" t="e">
            <v>#N/A</v>
          </cell>
          <cell r="P18" t="e">
            <v>#N/A</v>
          </cell>
          <cell r="Q18" t="e">
            <v>#N/A</v>
          </cell>
          <cell r="T18" t="str">
            <v/>
          </cell>
          <cell r="U18" t="str">
            <v>N</v>
          </cell>
          <cell r="V18">
            <v>2</v>
          </cell>
          <cell r="W18" t="str">
            <v/>
          </cell>
          <cell r="Y18" t="e">
            <v>#N/A</v>
          </cell>
          <cell r="Z18" t="e">
            <v>#N/A</v>
          </cell>
          <cell r="AA18" t="e">
            <v>#N/A</v>
          </cell>
          <cell r="AD18" t="str">
            <v/>
          </cell>
          <cell r="AE18" t="str">
            <v>N</v>
          </cell>
          <cell r="AF18">
            <v>2</v>
          </cell>
          <cell r="AG18" t="str">
            <v/>
          </cell>
          <cell r="AH18">
            <v>0</v>
          </cell>
          <cell r="AI18">
            <v>0</v>
          </cell>
          <cell r="AJ18">
            <v>0</v>
          </cell>
          <cell r="AK18" t="str">
            <v/>
          </cell>
          <cell r="AL18" t="str">
            <v/>
          </cell>
          <cell r="AM18" t="str">
            <v/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 t="str">
            <v>NP</v>
          </cell>
        </row>
        <row r="19">
          <cell r="B19" t="str">
            <v>2f</v>
          </cell>
          <cell r="C19" t="str">
            <v>VILLERS</v>
          </cell>
          <cell r="E19" t="e">
            <v>#N/A</v>
          </cell>
          <cell r="F19" t="e">
            <v>#N/A</v>
          </cell>
          <cell r="G19" t="e">
            <v>#N/A</v>
          </cell>
          <cell r="J19" t="str">
            <v/>
          </cell>
          <cell r="K19" t="str">
            <v>N</v>
          </cell>
          <cell r="L19">
            <v>2</v>
          </cell>
          <cell r="M19" t="str">
            <v/>
          </cell>
          <cell r="O19" t="e">
            <v>#N/A</v>
          </cell>
          <cell r="P19" t="e">
            <v>#N/A</v>
          </cell>
          <cell r="Q19" t="e">
            <v>#N/A</v>
          </cell>
          <cell r="T19" t="str">
            <v/>
          </cell>
          <cell r="U19" t="str">
            <v>N</v>
          </cell>
          <cell r="V19">
            <v>2</v>
          </cell>
          <cell r="W19" t="str">
            <v/>
          </cell>
          <cell r="Y19" t="e">
            <v>#N/A</v>
          </cell>
          <cell r="Z19" t="e">
            <v>#N/A</v>
          </cell>
          <cell r="AA19" t="e">
            <v>#N/A</v>
          </cell>
          <cell r="AD19" t="str">
            <v/>
          </cell>
          <cell r="AE19" t="str">
            <v>N</v>
          </cell>
          <cell r="AF19">
            <v>2</v>
          </cell>
          <cell r="AG19" t="str">
            <v/>
          </cell>
          <cell r="AH19">
            <v>0</v>
          </cell>
          <cell r="AI19">
            <v>0</v>
          </cell>
          <cell r="AJ19">
            <v>0</v>
          </cell>
          <cell r="AK19" t="str">
            <v/>
          </cell>
          <cell r="AL19" t="str">
            <v/>
          </cell>
          <cell r="AM19" t="str">
            <v/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 t="str">
            <v>NP</v>
          </cell>
        </row>
        <row r="20">
          <cell r="B20" t="str">
            <v>2g</v>
          </cell>
          <cell r="C20" t="str">
            <v>ST JUST</v>
          </cell>
          <cell r="E20" t="e">
            <v>#N/A</v>
          </cell>
          <cell r="F20" t="e">
            <v>#N/A</v>
          </cell>
          <cell r="G20" t="e">
            <v>#N/A</v>
          </cell>
          <cell r="I20" t="str">
            <v/>
          </cell>
          <cell r="J20" t="str">
            <v/>
          </cell>
          <cell r="K20" t="str">
            <v>N</v>
          </cell>
          <cell r="L20">
            <v>2</v>
          </cell>
          <cell r="M20" t="str">
            <v/>
          </cell>
          <cell r="O20" t="e">
            <v>#N/A</v>
          </cell>
          <cell r="P20" t="e">
            <v>#N/A</v>
          </cell>
          <cell r="Q20" t="e">
            <v>#N/A</v>
          </cell>
          <cell r="S20" t="str">
            <v/>
          </cell>
          <cell r="T20" t="str">
            <v/>
          </cell>
          <cell r="U20" t="str">
            <v>N</v>
          </cell>
          <cell r="V20">
            <v>2</v>
          </cell>
          <cell r="W20" t="str">
            <v/>
          </cell>
          <cell r="Y20" t="e">
            <v>#N/A</v>
          </cell>
          <cell r="Z20" t="e">
            <v>#N/A</v>
          </cell>
          <cell r="AA20" t="e">
            <v>#N/A</v>
          </cell>
          <cell r="AC20" t="str">
            <v/>
          </cell>
          <cell r="AD20" t="str">
            <v/>
          </cell>
          <cell r="AE20" t="str">
            <v>N</v>
          </cell>
          <cell r="AF20">
            <v>2</v>
          </cell>
          <cell r="AG20" t="str">
            <v/>
          </cell>
          <cell r="AH20">
            <v>0</v>
          </cell>
          <cell r="AI20">
            <v>0</v>
          </cell>
          <cell r="AJ20">
            <v>0</v>
          </cell>
          <cell r="AK20" t="str">
            <v/>
          </cell>
          <cell r="AL20" t="str">
            <v/>
          </cell>
          <cell r="AM20" t="str">
            <v/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 t="str">
            <v>NP</v>
          </cell>
        </row>
        <row r="21">
          <cell r="B21" t="str">
            <v>2h</v>
          </cell>
          <cell r="C21" t="str">
            <v>CHAMBLY</v>
          </cell>
          <cell r="E21" t="e">
            <v>#N/A</v>
          </cell>
          <cell r="F21" t="e">
            <v>#N/A</v>
          </cell>
          <cell r="G21" t="e">
            <v>#N/A</v>
          </cell>
          <cell r="J21" t="str">
            <v/>
          </cell>
          <cell r="K21" t="str">
            <v>N</v>
          </cell>
          <cell r="L21">
            <v>2</v>
          </cell>
          <cell r="M21" t="str">
            <v/>
          </cell>
          <cell r="O21" t="e">
            <v>#N/A</v>
          </cell>
          <cell r="P21" t="e">
            <v>#N/A</v>
          </cell>
          <cell r="Q21" t="e">
            <v>#N/A</v>
          </cell>
          <cell r="T21" t="str">
            <v/>
          </cell>
          <cell r="U21" t="str">
            <v>N</v>
          </cell>
          <cell r="V21">
            <v>2</v>
          </cell>
          <cell r="W21" t="str">
            <v/>
          </cell>
          <cell r="Y21" t="e">
            <v>#N/A</v>
          </cell>
          <cell r="Z21" t="e">
            <v>#N/A</v>
          </cell>
          <cell r="AA21" t="e">
            <v>#N/A</v>
          </cell>
          <cell r="AD21" t="str">
            <v/>
          </cell>
          <cell r="AE21" t="str">
            <v>N</v>
          </cell>
          <cell r="AF21">
            <v>2</v>
          </cell>
          <cell r="AG21" t="str">
            <v/>
          </cell>
          <cell r="AH21">
            <v>0</v>
          </cell>
          <cell r="AI21">
            <v>0</v>
          </cell>
          <cell r="AJ21">
            <v>0</v>
          </cell>
          <cell r="AK21" t="str">
            <v/>
          </cell>
          <cell r="AL21" t="str">
            <v/>
          </cell>
          <cell r="AM21" t="str">
            <v/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 t="str">
            <v>NP</v>
          </cell>
        </row>
        <row r="22">
          <cell r="B22" t="str">
            <v>3a</v>
          </cell>
          <cell r="C22" t="str">
            <v>CREVECOEUR 2</v>
          </cell>
          <cell r="E22" t="e">
            <v>#N/A</v>
          </cell>
          <cell r="F22" t="e">
            <v>#N/A</v>
          </cell>
          <cell r="G22" t="e">
            <v>#N/A</v>
          </cell>
          <cell r="J22" t="str">
            <v/>
          </cell>
          <cell r="K22" t="str">
            <v>N</v>
          </cell>
          <cell r="L22">
            <v>2</v>
          </cell>
          <cell r="M22" t="str">
            <v/>
          </cell>
          <cell r="O22" t="e">
            <v>#N/A</v>
          </cell>
          <cell r="P22" t="e">
            <v>#N/A</v>
          </cell>
          <cell r="Q22" t="e">
            <v>#N/A</v>
          </cell>
          <cell r="T22" t="str">
            <v/>
          </cell>
          <cell r="U22" t="str">
            <v>N</v>
          </cell>
          <cell r="V22">
            <v>2</v>
          </cell>
          <cell r="W22" t="str">
            <v/>
          </cell>
          <cell r="Y22" t="e">
            <v>#N/A</v>
          </cell>
          <cell r="Z22" t="e">
            <v>#N/A</v>
          </cell>
          <cell r="AA22" t="e">
            <v>#N/A</v>
          </cell>
          <cell r="AD22" t="str">
            <v/>
          </cell>
          <cell r="AE22" t="str">
            <v>N</v>
          </cell>
          <cell r="AF22">
            <v>2</v>
          </cell>
          <cell r="AG22" t="str">
            <v/>
          </cell>
          <cell r="AH22">
            <v>0</v>
          </cell>
          <cell r="AI22">
            <v>0</v>
          </cell>
          <cell r="AJ22">
            <v>0</v>
          </cell>
          <cell r="AK22" t="str">
            <v/>
          </cell>
          <cell r="AL22" t="str">
            <v/>
          </cell>
          <cell r="AM22" t="str">
            <v/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 t="str">
            <v>NP</v>
          </cell>
        </row>
        <row r="23">
          <cell r="B23" t="str">
            <v>3b</v>
          </cell>
          <cell r="C23" t="str">
            <v xml:space="preserve">SENLIS </v>
          </cell>
          <cell r="E23" t="e">
            <v>#N/A</v>
          </cell>
          <cell r="F23" t="e">
            <v>#N/A</v>
          </cell>
          <cell r="G23" t="e">
            <v>#N/A</v>
          </cell>
          <cell r="I23" t="str">
            <v/>
          </cell>
          <cell r="J23" t="str">
            <v/>
          </cell>
          <cell r="K23" t="str">
            <v>N</v>
          </cell>
          <cell r="L23">
            <v>2</v>
          </cell>
          <cell r="M23" t="str">
            <v/>
          </cell>
          <cell r="O23" t="e">
            <v>#N/A</v>
          </cell>
          <cell r="P23" t="e">
            <v>#N/A</v>
          </cell>
          <cell r="Q23" t="e">
            <v>#N/A</v>
          </cell>
          <cell r="S23" t="str">
            <v/>
          </cell>
          <cell r="T23" t="str">
            <v/>
          </cell>
          <cell r="U23" t="str">
            <v>N</v>
          </cell>
          <cell r="V23">
            <v>2</v>
          </cell>
          <cell r="W23" t="str">
            <v/>
          </cell>
          <cell r="Y23" t="e">
            <v>#N/A</v>
          </cell>
          <cell r="Z23" t="e">
            <v>#N/A</v>
          </cell>
          <cell r="AA23" t="e">
            <v>#N/A</v>
          </cell>
          <cell r="AC23" t="str">
            <v/>
          </cell>
          <cell r="AD23" t="str">
            <v/>
          </cell>
          <cell r="AE23" t="str">
            <v>N</v>
          </cell>
          <cell r="AF23">
            <v>2</v>
          </cell>
          <cell r="AG23" t="str">
            <v/>
          </cell>
          <cell r="AH23">
            <v>0</v>
          </cell>
          <cell r="AI23">
            <v>0</v>
          </cell>
          <cell r="AJ23">
            <v>0</v>
          </cell>
          <cell r="AK23" t="str">
            <v/>
          </cell>
          <cell r="AL23" t="str">
            <v/>
          </cell>
          <cell r="AM23" t="str">
            <v/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 t="str">
            <v>NP</v>
          </cell>
        </row>
        <row r="24">
          <cell r="B24" t="str">
            <v>3c</v>
          </cell>
          <cell r="C24" t="str">
            <v>BEAUVAIS 1</v>
          </cell>
          <cell r="E24" t="e">
            <v>#N/A</v>
          </cell>
          <cell r="F24" t="e">
            <v>#N/A</v>
          </cell>
          <cell r="G24" t="e">
            <v>#N/A</v>
          </cell>
          <cell r="J24" t="str">
            <v/>
          </cell>
          <cell r="K24" t="str">
            <v>N</v>
          </cell>
          <cell r="L24">
            <v>2</v>
          </cell>
          <cell r="M24" t="str">
            <v/>
          </cell>
          <cell r="O24" t="e">
            <v>#N/A</v>
          </cell>
          <cell r="P24" t="e">
            <v>#N/A</v>
          </cell>
          <cell r="Q24" t="e">
            <v>#N/A</v>
          </cell>
          <cell r="T24" t="str">
            <v/>
          </cell>
          <cell r="U24" t="str">
            <v>N</v>
          </cell>
          <cell r="V24">
            <v>2</v>
          </cell>
          <cell r="W24" t="str">
            <v/>
          </cell>
          <cell r="Y24" t="e">
            <v>#N/A</v>
          </cell>
          <cell r="Z24" t="e">
            <v>#N/A</v>
          </cell>
          <cell r="AA24" t="e">
            <v>#N/A</v>
          </cell>
          <cell r="AD24" t="str">
            <v/>
          </cell>
          <cell r="AE24" t="str">
            <v>N</v>
          </cell>
          <cell r="AF24">
            <v>2</v>
          </cell>
          <cell r="AG24" t="str">
            <v/>
          </cell>
          <cell r="AH24">
            <v>0</v>
          </cell>
          <cell r="AI24">
            <v>0</v>
          </cell>
          <cell r="AJ24">
            <v>0</v>
          </cell>
          <cell r="AK24" t="str">
            <v/>
          </cell>
          <cell r="AL24" t="str">
            <v/>
          </cell>
          <cell r="AM24" t="str">
            <v/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 t="str">
            <v>NP</v>
          </cell>
        </row>
        <row r="25">
          <cell r="B25" t="str">
            <v>3d</v>
          </cell>
          <cell r="C25" t="str">
            <v>CHAMBLY</v>
          </cell>
          <cell r="E25" t="e">
            <v>#N/A</v>
          </cell>
          <cell r="F25" t="e">
            <v>#N/A</v>
          </cell>
          <cell r="G25" t="e">
            <v>#N/A</v>
          </cell>
          <cell r="I25" t="str">
            <v/>
          </cell>
          <cell r="J25" t="str">
            <v/>
          </cell>
          <cell r="K25" t="str">
            <v>N</v>
          </cell>
          <cell r="L25">
            <v>2</v>
          </cell>
          <cell r="M25" t="str">
            <v/>
          </cell>
          <cell r="O25" t="e">
            <v>#N/A</v>
          </cell>
          <cell r="P25" t="e">
            <v>#N/A</v>
          </cell>
          <cell r="Q25" t="e">
            <v>#N/A</v>
          </cell>
          <cell r="S25" t="str">
            <v/>
          </cell>
          <cell r="T25" t="str">
            <v/>
          </cell>
          <cell r="U25" t="str">
            <v>N</v>
          </cell>
          <cell r="V25">
            <v>2</v>
          </cell>
          <cell r="W25" t="str">
            <v/>
          </cell>
          <cell r="Y25" t="e">
            <v>#N/A</v>
          </cell>
          <cell r="Z25" t="e">
            <v>#N/A</v>
          </cell>
          <cell r="AA25" t="e">
            <v>#N/A</v>
          </cell>
          <cell r="AC25" t="str">
            <v/>
          </cell>
          <cell r="AD25" t="str">
            <v/>
          </cell>
          <cell r="AE25" t="str">
            <v>N</v>
          </cell>
          <cell r="AF25">
            <v>2</v>
          </cell>
          <cell r="AG25" t="str">
            <v/>
          </cell>
          <cell r="AH25">
            <v>0</v>
          </cell>
          <cell r="AI25">
            <v>0</v>
          </cell>
          <cell r="AJ25">
            <v>0</v>
          </cell>
          <cell r="AK25" t="str">
            <v/>
          </cell>
          <cell r="AL25" t="str">
            <v/>
          </cell>
          <cell r="AM25" t="str">
            <v/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 t="str">
            <v>NP</v>
          </cell>
        </row>
        <row r="26">
          <cell r="B26" t="str">
            <v>3e</v>
          </cell>
          <cell r="C26" t="str">
            <v>GOUVIEUX</v>
          </cell>
          <cell r="E26" t="e">
            <v>#N/A</v>
          </cell>
          <cell r="F26" t="e">
            <v>#N/A</v>
          </cell>
          <cell r="G26" t="e">
            <v>#N/A</v>
          </cell>
          <cell r="J26" t="str">
            <v/>
          </cell>
          <cell r="K26" t="str">
            <v>N</v>
          </cell>
          <cell r="L26">
            <v>2</v>
          </cell>
          <cell r="M26" t="str">
            <v/>
          </cell>
          <cell r="O26" t="e">
            <v>#N/A</v>
          </cell>
          <cell r="P26" t="e">
            <v>#N/A</v>
          </cell>
          <cell r="Q26" t="e">
            <v>#N/A</v>
          </cell>
          <cell r="T26" t="str">
            <v/>
          </cell>
          <cell r="U26" t="str">
            <v>N</v>
          </cell>
          <cell r="V26">
            <v>2</v>
          </cell>
          <cell r="W26" t="str">
            <v/>
          </cell>
          <cell r="Y26" t="e">
            <v>#N/A</v>
          </cell>
          <cell r="Z26" t="e">
            <v>#N/A</v>
          </cell>
          <cell r="AA26" t="e">
            <v>#N/A</v>
          </cell>
          <cell r="AD26" t="str">
            <v/>
          </cell>
          <cell r="AE26" t="str">
            <v>N</v>
          </cell>
          <cell r="AF26">
            <v>2</v>
          </cell>
          <cell r="AG26" t="str">
            <v/>
          </cell>
          <cell r="AH26">
            <v>0</v>
          </cell>
          <cell r="AI26">
            <v>0</v>
          </cell>
          <cell r="AJ26">
            <v>0</v>
          </cell>
          <cell r="AK26" t="str">
            <v/>
          </cell>
          <cell r="AL26" t="str">
            <v/>
          </cell>
          <cell r="AM26" t="str">
            <v/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 t="str">
            <v>NP</v>
          </cell>
        </row>
        <row r="27">
          <cell r="B27" t="str">
            <v>3f</v>
          </cell>
          <cell r="C27" t="str">
            <v>BEAUVAIS 2</v>
          </cell>
          <cell r="E27" t="e">
            <v>#N/A</v>
          </cell>
          <cell r="F27" t="e">
            <v>#N/A</v>
          </cell>
          <cell r="G27" t="e">
            <v>#N/A</v>
          </cell>
          <cell r="J27" t="str">
            <v/>
          </cell>
          <cell r="K27" t="str">
            <v>N</v>
          </cell>
          <cell r="L27">
            <v>2</v>
          </cell>
          <cell r="M27" t="str">
            <v/>
          </cell>
          <cell r="O27" t="e">
            <v>#N/A</v>
          </cell>
          <cell r="P27" t="e">
            <v>#N/A</v>
          </cell>
          <cell r="Q27" t="e">
            <v>#N/A</v>
          </cell>
          <cell r="T27" t="str">
            <v/>
          </cell>
          <cell r="U27" t="str">
            <v>N</v>
          </cell>
          <cell r="V27">
            <v>2</v>
          </cell>
          <cell r="W27" t="str">
            <v/>
          </cell>
          <cell r="Y27" t="e">
            <v>#N/A</v>
          </cell>
          <cell r="Z27" t="e">
            <v>#N/A</v>
          </cell>
          <cell r="AA27" t="e">
            <v>#N/A</v>
          </cell>
          <cell r="AD27" t="str">
            <v/>
          </cell>
          <cell r="AE27" t="str">
            <v>N</v>
          </cell>
          <cell r="AF27">
            <v>2</v>
          </cell>
          <cell r="AG27" t="str">
            <v/>
          </cell>
          <cell r="AH27">
            <v>0</v>
          </cell>
          <cell r="AI27">
            <v>0</v>
          </cell>
          <cell r="AJ27">
            <v>0</v>
          </cell>
          <cell r="AK27" t="str">
            <v/>
          </cell>
          <cell r="AL27" t="str">
            <v/>
          </cell>
          <cell r="AM27" t="str">
            <v/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 t="str">
            <v>NP</v>
          </cell>
        </row>
        <row r="28">
          <cell r="B28" t="str">
            <v>3g</v>
          </cell>
          <cell r="C28" t="str">
            <v>VILLERS</v>
          </cell>
          <cell r="E28" t="e">
            <v>#N/A</v>
          </cell>
          <cell r="F28" t="e">
            <v>#N/A</v>
          </cell>
          <cell r="G28" t="e">
            <v>#N/A</v>
          </cell>
          <cell r="I28" t="str">
            <v/>
          </cell>
          <cell r="J28" t="str">
            <v/>
          </cell>
          <cell r="K28" t="str">
            <v>N</v>
          </cell>
          <cell r="L28">
            <v>2</v>
          </cell>
          <cell r="M28" t="str">
            <v/>
          </cell>
          <cell r="O28" t="e">
            <v>#N/A</v>
          </cell>
          <cell r="P28" t="e">
            <v>#N/A</v>
          </cell>
          <cell r="Q28" t="e">
            <v>#N/A</v>
          </cell>
          <cell r="S28" t="str">
            <v/>
          </cell>
          <cell r="T28" t="str">
            <v/>
          </cell>
          <cell r="U28" t="str">
            <v>N</v>
          </cell>
          <cell r="V28">
            <v>2</v>
          </cell>
          <cell r="W28" t="str">
            <v/>
          </cell>
          <cell r="Y28" t="e">
            <v>#N/A</v>
          </cell>
          <cell r="Z28" t="e">
            <v>#N/A</v>
          </cell>
          <cell r="AA28" t="e">
            <v>#N/A</v>
          </cell>
          <cell r="AC28" t="str">
            <v/>
          </cell>
          <cell r="AD28" t="str">
            <v/>
          </cell>
          <cell r="AE28" t="str">
            <v>N</v>
          </cell>
          <cell r="AF28">
            <v>2</v>
          </cell>
          <cell r="AG28" t="str">
            <v/>
          </cell>
          <cell r="AH28">
            <v>0</v>
          </cell>
          <cell r="AI28">
            <v>0</v>
          </cell>
          <cell r="AJ28">
            <v>0</v>
          </cell>
          <cell r="AK28" t="str">
            <v/>
          </cell>
          <cell r="AL28" t="str">
            <v/>
          </cell>
          <cell r="AM28" t="str">
            <v/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 t="str">
            <v>NP</v>
          </cell>
        </row>
        <row r="29">
          <cell r="B29" t="str">
            <v>3h</v>
          </cell>
          <cell r="C29" t="str">
            <v>ST JUST</v>
          </cell>
          <cell r="E29" t="e">
            <v>#N/A</v>
          </cell>
          <cell r="F29" t="e">
            <v>#N/A</v>
          </cell>
          <cell r="G29" t="e">
            <v>#N/A</v>
          </cell>
          <cell r="J29" t="str">
            <v/>
          </cell>
          <cell r="K29" t="str">
            <v>N</v>
          </cell>
          <cell r="L29">
            <v>2</v>
          </cell>
          <cell r="M29" t="str">
            <v/>
          </cell>
          <cell r="O29" t="e">
            <v>#N/A</v>
          </cell>
          <cell r="P29" t="e">
            <v>#N/A</v>
          </cell>
          <cell r="Q29" t="e">
            <v>#N/A</v>
          </cell>
          <cell r="T29" t="str">
            <v/>
          </cell>
          <cell r="U29" t="str">
            <v>N</v>
          </cell>
          <cell r="V29">
            <v>2</v>
          </cell>
          <cell r="W29" t="str">
            <v/>
          </cell>
          <cell r="Y29" t="e">
            <v>#N/A</v>
          </cell>
          <cell r="Z29" t="e">
            <v>#N/A</v>
          </cell>
          <cell r="AA29" t="e">
            <v>#N/A</v>
          </cell>
          <cell r="AD29" t="str">
            <v/>
          </cell>
          <cell r="AE29" t="str">
            <v>N</v>
          </cell>
          <cell r="AF29">
            <v>2</v>
          </cell>
          <cell r="AG29" t="str">
            <v/>
          </cell>
          <cell r="AH29">
            <v>0</v>
          </cell>
          <cell r="AI29">
            <v>0</v>
          </cell>
          <cell r="AJ29">
            <v>0</v>
          </cell>
          <cell r="AK29" t="str">
            <v/>
          </cell>
          <cell r="AL29" t="str">
            <v/>
          </cell>
          <cell r="AM29" t="str">
            <v/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 t="str">
            <v>NP</v>
          </cell>
        </row>
        <row r="30">
          <cell r="B30" t="str">
            <v>4a</v>
          </cell>
          <cell r="C30" t="str">
            <v>CREVECOEUR 1</v>
          </cell>
          <cell r="E30" t="e">
            <v>#N/A</v>
          </cell>
          <cell r="F30" t="e">
            <v>#N/A</v>
          </cell>
          <cell r="G30" t="e">
            <v>#N/A</v>
          </cell>
          <cell r="J30" t="str">
            <v/>
          </cell>
          <cell r="K30" t="str">
            <v>N</v>
          </cell>
          <cell r="L30">
            <v>2</v>
          </cell>
          <cell r="M30" t="str">
            <v/>
          </cell>
          <cell r="O30" t="e">
            <v>#N/A</v>
          </cell>
          <cell r="P30" t="e">
            <v>#N/A</v>
          </cell>
          <cell r="Q30" t="e">
            <v>#N/A</v>
          </cell>
          <cell r="T30" t="str">
            <v/>
          </cell>
          <cell r="U30" t="str">
            <v>N</v>
          </cell>
          <cell r="V30">
            <v>2</v>
          </cell>
          <cell r="W30" t="str">
            <v/>
          </cell>
          <cell r="Y30" t="e">
            <v>#N/A</v>
          </cell>
          <cell r="Z30" t="e">
            <v>#N/A</v>
          </cell>
          <cell r="AA30" t="e">
            <v>#N/A</v>
          </cell>
          <cell r="AD30" t="str">
            <v/>
          </cell>
          <cell r="AE30" t="str">
            <v>N</v>
          </cell>
          <cell r="AF30">
            <v>2</v>
          </cell>
          <cell r="AG30" t="str">
            <v/>
          </cell>
          <cell r="AH30">
            <v>0</v>
          </cell>
          <cell r="AI30">
            <v>0</v>
          </cell>
          <cell r="AJ30">
            <v>0</v>
          </cell>
          <cell r="AK30" t="str">
            <v/>
          </cell>
          <cell r="AL30" t="str">
            <v/>
          </cell>
          <cell r="AM30" t="str">
            <v/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 t="str">
            <v>NP</v>
          </cell>
        </row>
        <row r="31">
          <cell r="B31" t="str">
            <v>4b</v>
          </cell>
          <cell r="C31" t="str">
            <v>CHAMBLY</v>
          </cell>
          <cell r="E31" t="e">
            <v>#N/A</v>
          </cell>
          <cell r="F31" t="e">
            <v>#N/A</v>
          </cell>
          <cell r="G31" t="e">
            <v>#N/A</v>
          </cell>
          <cell r="I31" t="str">
            <v/>
          </cell>
          <cell r="J31" t="str">
            <v/>
          </cell>
          <cell r="K31" t="str">
            <v>N</v>
          </cell>
          <cell r="L31">
            <v>2</v>
          </cell>
          <cell r="M31" t="str">
            <v/>
          </cell>
          <cell r="O31" t="e">
            <v>#N/A</v>
          </cell>
          <cell r="P31" t="e">
            <v>#N/A</v>
          </cell>
          <cell r="Q31" t="e">
            <v>#N/A</v>
          </cell>
          <cell r="S31" t="str">
            <v/>
          </cell>
          <cell r="T31" t="str">
            <v/>
          </cell>
          <cell r="U31" t="str">
            <v>N</v>
          </cell>
          <cell r="V31">
            <v>2</v>
          </cell>
          <cell r="W31" t="str">
            <v/>
          </cell>
          <cell r="Y31" t="e">
            <v>#N/A</v>
          </cell>
          <cell r="Z31" t="e">
            <v>#N/A</v>
          </cell>
          <cell r="AA31" t="e">
            <v>#N/A</v>
          </cell>
          <cell r="AC31" t="str">
            <v/>
          </cell>
          <cell r="AD31" t="str">
            <v/>
          </cell>
          <cell r="AE31" t="str">
            <v>N</v>
          </cell>
          <cell r="AF31">
            <v>2</v>
          </cell>
          <cell r="AG31" t="str">
            <v/>
          </cell>
          <cell r="AH31">
            <v>0</v>
          </cell>
          <cell r="AI31">
            <v>0</v>
          </cell>
          <cell r="AJ31">
            <v>0</v>
          </cell>
          <cell r="AK31" t="str">
            <v/>
          </cell>
          <cell r="AL31" t="str">
            <v/>
          </cell>
          <cell r="AM31" t="str">
            <v/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 t="str">
            <v>NP</v>
          </cell>
        </row>
        <row r="32">
          <cell r="B32" t="str">
            <v>4c</v>
          </cell>
          <cell r="C32" t="str">
            <v>BEAUVAIS 2</v>
          </cell>
          <cell r="E32" t="e">
            <v>#N/A</v>
          </cell>
          <cell r="F32" t="e">
            <v>#N/A</v>
          </cell>
          <cell r="G32" t="e">
            <v>#N/A</v>
          </cell>
          <cell r="J32" t="str">
            <v/>
          </cell>
          <cell r="K32" t="str">
            <v>N</v>
          </cell>
          <cell r="L32">
            <v>2</v>
          </cell>
          <cell r="M32" t="str">
            <v/>
          </cell>
          <cell r="O32" t="e">
            <v>#N/A</v>
          </cell>
          <cell r="P32" t="e">
            <v>#N/A</v>
          </cell>
          <cell r="Q32" t="e">
            <v>#N/A</v>
          </cell>
          <cell r="T32" t="str">
            <v/>
          </cell>
          <cell r="U32" t="str">
            <v>N</v>
          </cell>
          <cell r="V32">
            <v>2</v>
          </cell>
          <cell r="W32" t="str">
            <v/>
          </cell>
          <cell r="Y32" t="e">
            <v>#N/A</v>
          </cell>
          <cell r="Z32" t="e">
            <v>#N/A</v>
          </cell>
          <cell r="AA32" t="e">
            <v>#N/A</v>
          </cell>
          <cell r="AD32" t="str">
            <v/>
          </cell>
          <cell r="AE32" t="str">
            <v>N</v>
          </cell>
          <cell r="AF32">
            <v>2</v>
          </cell>
          <cell r="AG32" t="str">
            <v/>
          </cell>
          <cell r="AH32">
            <v>0</v>
          </cell>
          <cell r="AI32">
            <v>0</v>
          </cell>
          <cell r="AJ32">
            <v>0</v>
          </cell>
          <cell r="AK32" t="str">
            <v/>
          </cell>
          <cell r="AL32" t="str">
            <v/>
          </cell>
          <cell r="AM32" t="str">
            <v/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 t="str">
            <v>NP</v>
          </cell>
        </row>
        <row r="33">
          <cell r="B33" t="str">
            <v>4d</v>
          </cell>
          <cell r="C33" t="str">
            <v>CREVECOEUR 2</v>
          </cell>
          <cell r="E33" t="e">
            <v>#N/A</v>
          </cell>
          <cell r="F33" t="e">
            <v>#N/A</v>
          </cell>
          <cell r="G33" t="e">
            <v>#N/A</v>
          </cell>
          <cell r="I33" t="str">
            <v/>
          </cell>
          <cell r="J33" t="str">
            <v/>
          </cell>
          <cell r="K33" t="str">
            <v>N</v>
          </cell>
          <cell r="L33">
            <v>2</v>
          </cell>
          <cell r="M33" t="str">
            <v/>
          </cell>
          <cell r="O33" t="e">
            <v>#N/A</v>
          </cell>
          <cell r="P33" t="e">
            <v>#N/A</v>
          </cell>
          <cell r="Q33" t="e">
            <v>#N/A</v>
          </cell>
          <cell r="S33" t="str">
            <v/>
          </cell>
          <cell r="T33" t="str">
            <v/>
          </cell>
          <cell r="U33" t="str">
            <v>N</v>
          </cell>
          <cell r="V33">
            <v>2</v>
          </cell>
          <cell r="W33" t="str">
            <v/>
          </cell>
          <cell r="Y33" t="e">
            <v>#N/A</v>
          </cell>
          <cell r="Z33" t="e">
            <v>#N/A</v>
          </cell>
          <cell r="AA33" t="e">
            <v>#N/A</v>
          </cell>
          <cell r="AC33" t="str">
            <v/>
          </cell>
          <cell r="AD33" t="str">
            <v/>
          </cell>
          <cell r="AE33" t="str">
            <v>N</v>
          </cell>
          <cell r="AF33">
            <v>2</v>
          </cell>
          <cell r="AG33" t="str">
            <v/>
          </cell>
          <cell r="AH33">
            <v>0</v>
          </cell>
          <cell r="AI33">
            <v>0</v>
          </cell>
          <cell r="AJ33">
            <v>0</v>
          </cell>
          <cell r="AK33" t="str">
            <v/>
          </cell>
          <cell r="AL33" t="str">
            <v/>
          </cell>
          <cell r="AM33" t="str">
            <v/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 t="str">
            <v>NP</v>
          </cell>
        </row>
        <row r="34">
          <cell r="B34" t="str">
            <v>4e</v>
          </cell>
          <cell r="C34" t="str">
            <v xml:space="preserve">SENLIS </v>
          </cell>
          <cell r="E34" t="e">
            <v>#N/A</v>
          </cell>
          <cell r="F34" t="e">
            <v>#N/A</v>
          </cell>
          <cell r="G34" t="e">
            <v>#N/A</v>
          </cell>
          <cell r="J34" t="str">
            <v/>
          </cell>
          <cell r="K34" t="str">
            <v>N</v>
          </cell>
          <cell r="L34">
            <v>2</v>
          </cell>
          <cell r="M34" t="str">
            <v/>
          </cell>
          <cell r="O34" t="e">
            <v>#N/A</v>
          </cell>
          <cell r="P34" t="e">
            <v>#N/A</v>
          </cell>
          <cell r="Q34" t="e">
            <v>#N/A</v>
          </cell>
          <cell r="T34" t="str">
            <v/>
          </cell>
          <cell r="U34" t="str">
            <v>N</v>
          </cell>
          <cell r="V34">
            <v>2</v>
          </cell>
          <cell r="W34" t="str">
            <v/>
          </cell>
          <cell r="Y34" t="e">
            <v>#N/A</v>
          </cell>
          <cell r="Z34" t="e">
            <v>#N/A</v>
          </cell>
          <cell r="AA34" t="e">
            <v>#N/A</v>
          </cell>
          <cell r="AD34" t="str">
            <v/>
          </cell>
          <cell r="AE34" t="str">
            <v>N</v>
          </cell>
          <cell r="AF34">
            <v>2</v>
          </cell>
          <cell r="AG34" t="str">
            <v/>
          </cell>
          <cell r="AH34">
            <v>0</v>
          </cell>
          <cell r="AI34">
            <v>0</v>
          </cell>
          <cell r="AJ34">
            <v>0</v>
          </cell>
          <cell r="AK34" t="str">
            <v/>
          </cell>
          <cell r="AL34" t="str">
            <v/>
          </cell>
          <cell r="AM34" t="str">
            <v/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 t="str">
            <v>NP</v>
          </cell>
        </row>
        <row r="35">
          <cell r="B35" t="str">
            <v>4f</v>
          </cell>
          <cell r="C35" t="str">
            <v>VILLERS</v>
          </cell>
          <cell r="E35" t="e">
            <v>#N/A</v>
          </cell>
          <cell r="F35" t="e">
            <v>#N/A</v>
          </cell>
          <cell r="G35" t="e">
            <v>#N/A</v>
          </cell>
          <cell r="J35" t="str">
            <v/>
          </cell>
          <cell r="K35" t="str">
            <v>N</v>
          </cell>
          <cell r="L35">
            <v>2</v>
          </cell>
          <cell r="M35" t="str">
            <v/>
          </cell>
          <cell r="O35" t="e">
            <v>#N/A</v>
          </cell>
          <cell r="P35" t="e">
            <v>#N/A</v>
          </cell>
          <cell r="Q35" t="e">
            <v>#N/A</v>
          </cell>
          <cell r="T35" t="str">
            <v/>
          </cell>
          <cell r="U35" t="str">
            <v>N</v>
          </cell>
          <cell r="V35">
            <v>2</v>
          </cell>
          <cell r="W35" t="str">
            <v/>
          </cell>
          <cell r="Y35" t="e">
            <v>#N/A</v>
          </cell>
          <cell r="Z35" t="e">
            <v>#N/A</v>
          </cell>
          <cell r="AA35" t="e">
            <v>#N/A</v>
          </cell>
          <cell r="AD35" t="str">
            <v/>
          </cell>
          <cell r="AE35" t="str">
            <v>N</v>
          </cell>
          <cell r="AF35">
            <v>2</v>
          </cell>
          <cell r="AG35" t="str">
            <v/>
          </cell>
          <cell r="AH35">
            <v>0</v>
          </cell>
          <cell r="AI35">
            <v>0</v>
          </cell>
          <cell r="AJ35">
            <v>0</v>
          </cell>
          <cell r="AK35" t="str">
            <v/>
          </cell>
          <cell r="AL35" t="str">
            <v/>
          </cell>
          <cell r="AM35" t="str">
            <v/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 t="str">
            <v>NP</v>
          </cell>
        </row>
        <row r="36">
          <cell r="B36" t="str">
            <v>4g</v>
          </cell>
          <cell r="C36" t="str">
            <v>ST JUST</v>
          </cell>
          <cell r="E36" t="e">
            <v>#N/A</v>
          </cell>
          <cell r="F36" t="e">
            <v>#N/A</v>
          </cell>
          <cell r="G36" t="e">
            <v>#N/A</v>
          </cell>
          <cell r="I36" t="str">
            <v/>
          </cell>
          <cell r="J36" t="str">
            <v/>
          </cell>
          <cell r="K36" t="str">
            <v>N</v>
          </cell>
          <cell r="L36">
            <v>2</v>
          </cell>
          <cell r="M36" t="str">
            <v/>
          </cell>
          <cell r="O36" t="e">
            <v>#N/A</v>
          </cell>
          <cell r="P36" t="e">
            <v>#N/A</v>
          </cell>
          <cell r="Q36" t="e">
            <v>#N/A</v>
          </cell>
          <cell r="S36" t="str">
            <v/>
          </cell>
          <cell r="T36" t="str">
            <v/>
          </cell>
          <cell r="U36" t="str">
            <v>N</v>
          </cell>
          <cell r="V36">
            <v>2</v>
          </cell>
          <cell r="W36" t="str">
            <v/>
          </cell>
          <cell r="Y36" t="e">
            <v>#N/A</v>
          </cell>
          <cell r="Z36" t="e">
            <v>#N/A</v>
          </cell>
          <cell r="AA36" t="e">
            <v>#N/A</v>
          </cell>
          <cell r="AC36" t="str">
            <v/>
          </cell>
          <cell r="AD36" t="str">
            <v/>
          </cell>
          <cell r="AE36" t="str">
            <v>N</v>
          </cell>
          <cell r="AF36">
            <v>2</v>
          </cell>
          <cell r="AG36" t="str">
            <v/>
          </cell>
          <cell r="AH36">
            <v>0</v>
          </cell>
          <cell r="AI36">
            <v>0</v>
          </cell>
          <cell r="AJ36">
            <v>0</v>
          </cell>
          <cell r="AK36" t="str">
            <v/>
          </cell>
          <cell r="AL36" t="str">
            <v/>
          </cell>
          <cell r="AM36" t="str">
            <v/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 t="str">
            <v>NP</v>
          </cell>
        </row>
        <row r="37">
          <cell r="B37" t="str">
            <v>4h</v>
          </cell>
          <cell r="C37" t="str">
            <v>BEAUVAIS 1</v>
          </cell>
          <cell r="E37" t="e">
            <v>#N/A</v>
          </cell>
          <cell r="F37" t="e">
            <v>#N/A</v>
          </cell>
          <cell r="G37" t="e">
            <v>#N/A</v>
          </cell>
          <cell r="J37" t="str">
            <v/>
          </cell>
          <cell r="K37" t="str">
            <v>N</v>
          </cell>
          <cell r="L37">
            <v>2</v>
          </cell>
          <cell r="M37" t="str">
            <v/>
          </cell>
          <cell r="O37" t="e">
            <v>#N/A</v>
          </cell>
          <cell r="P37" t="e">
            <v>#N/A</v>
          </cell>
          <cell r="Q37" t="e">
            <v>#N/A</v>
          </cell>
          <cell r="T37" t="str">
            <v/>
          </cell>
          <cell r="U37" t="str">
            <v>N</v>
          </cell>
          <cell r="V37">
            <v>2</v>
          </cell>
          <cell r="W37" t="str">
            <v/>
          </cell>
          <cell r="Y37" t="e">
            <v>#N/A</v>
          </cell>
          <cell r="Z37" t="e">
            <v>#N/A</v>
          </cell>
          <cell r="AA37" t="e">
            <v>#N/A</v>
          </cell>
          <cell r="AD37" t="str">
            <v/>
          </cell>
          <cell r="AE37" t="str">
            <v>N</v>
          </cell>
          <cell r="AF37">
            <v>2</v>
          </cell>
          <cell r="AG37" t="str">
            <v/>
          </cell>
          <cell r="AH37">
            <v>0</v>
          </cell>
          <cell r="AI37">
            <v>0</v>
          </cell>
          <cell r="AJ37">
            <v>0</v>
          </cell>
          <cell r="AK37" t="str">
            <v/>
          </cell>
          <cell r="AL37" t="str">
            <v/>
          </cell>
          <cell r="AM37" t="str">
            <v/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 t="str">
            <v>NP</v>
          </cell>
        </row>
        <row r="38">
          <cell r="B38" t="str">
            <v>5a</v>
          </cell>
          <cell r="C38" t="str">
            <v xml:space="preserve">SENLIS </v>
          </cell>
          <cell r="E38" t="e">
            <v>#N/A</v>
          </cell>
          <cell r="F38" t="e">
            <v>#N/A</v>
          </cell>
          <cell r="G38" t="e">
            <v>#N/A</v>
          </cell>
          <cell r="J38" t="str">
            <v/>
          </cell>
          <cell r="K38" t="str">
            <v>N</v>
          </cell>
          <cell r="L38">
            <v>2</v>
          </cell>
          <cell r="M38" t="str">
            <v/>
          </cell>
          <cell r="O38" t="e">
            <v>#N/A</v>
          </cell>
          <cell r="P38" t="e">
            <v>#N/A</v>
          </cell>
          <cell r="Q38" t="e">
            <v>#N/A</v>
          </cell>
          <cell r="T38" t="str">
            <v/>
          </cell>
          <cell r="U38" t="str">
            <v>N</v>
          </cell>
          <cell r="V38">
            <v>2</v>
          </cell>
          <cell r="W38" t="str">
            <v/>
          </cell>
          <cell r="Y38" t="e">
            <v>#N/A</v>
          </cell>
          <cell r="Z38" t="e">
            <v>#N/A</v>
          </cell>
          <cell r="AA38" t="e">
            <v>#N/A</v>
          </cell>
          <cell r="AD38" t="str">
            <v/>
          </cell>
          <cell r="AE38" t="str">
            <v>N</v>
          </cell>
          <cell r="AF38">
            <v>2</v>
          </cell>
          <cell r="AG38" t="str">
            <v/>
          </cell>
          <cell r="AH38">
            <v>0</v>
          </cell>
          <cell r="AI38">
            <v>0</v>
          </cell>
          <cell r="AJ38">
            <v>0</v>
          </cell>
          <cell r="AK38" t="str">
            <v/>
          </cell>
          <cell r="AL38" t="str">
            <v/>
          </cell>
          <cell r="AM38" t="str">
            <v/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 t="str">
            <v>NP</v>
          </cell>
        </row>
        <row r="39">
          <cell r="B39" t="str">
            <v>5b</v>
          </cell>
          <cell r="C39" t="str">
            <v>CREVECOEUR 1</v>
          </cell>
          <cell r="E39" t="e">
            <v>#N/A</v>
          </cell>
          <cell r="F39" t="e">
            <v>#N/A</v>
          </cell>
          <cell r="G39" t="e">
            <v>#N/A</v>
          </cell>
          <cell r="I39" t="str">
            <v/>
          </cell>
          <cell r="J39" t="str">
            <v/>
          </cell>
          <cell r="K39" t="str">
            <v>N</v>
          </cell>
          <cell r="L39">
            <v>2</v>
          </cell>
          <cell r="M39" t="str">
            <v/>
          </cell>
          <cell r="O39" t="e">
            <v>#N/A</v>
          </cell>
          <cell r="P39" t="e">
            <v>#N/A</v>
          </cell>
          <cell r="Q39" t="e">
            <v>#N/A</v>
          </cell>
          <cell r="S39" t="str">
            <v/>
          </cell>
          <cell r="T39" t="str">
            <v/>
          </cell>
          <cell r="U39" t="str">
            <v>N</v>
          </cell>
          <cell r="V39">
            <v>2</v>
          </cell>
          <cell r="W39" t="str">
            <v/>
          </cell>
          <cell r="Y39" t="e">
            <v>#N/A</v>
          </cell>
          <cell r="Z39" t="e">
            <v>#N/A</v>
          </cell>
          <cell r="AA39" t="e">
            <v>#N/A</v>
          </cell>
          <cell r="AC39" t="str">
            <v/>
          </cell>
          <cell r="AD39" t="str">
            <v/>
          </cell>
          <cell r="AE39" t="str">
            <v>N</v>
          </cell>
          <cell r="AF39">
            <v>2</v>
          </cell>
          <cell r="AG39" t="str">
            <v/>
          </cell>
          <cell r="AH39">
            <v>0</v>
          </cell>
          <cell r="AI39">
            <v>0</v>
          </cell>
          <cell r="AJ39">
            <v>0</v>
          </cell>
          <cell r="AK39" t="str">
            <v/>
          </cell>
          <cell r="AL39" t="str">
            <v/>
          </cell>
          <cell r="AM39" t="str">
            <v/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 t="str">
            <v>NP</v>
          </cell>
        </row>
        <row r="40">
          <cell r="B40" t="str">
            <v>5c</v>
          </cell>
          <cell r="C40" t="str">
            <v>CHAMBLY</v>
          </cell>
          <cell r="E40" t="e">
            <v>#N/A</v>
          </cell>
          <cell r="F40" t="e">
            <v>#N/A</v>
          </cell>
          <cell r="G40" t="e">
            <v>#N/A</v>
          </cell>
          <cell r="J40" t="str">
            <v/>
          </cell>
          <cell r="K40" t="str">
            <v>N</v>
          </cell>
          <cell r="L40">
            <v>2</v>
          </cell>
          <cell r="M40" t="str">
            <v/>
          </cell>
          <cell r="O40" t="e">
            <v>#N/A</v>
          </cell>
          <cell r="P40" t="e">
            <v>#N/A</v>
          </cell>
          <cell r="Q40" t="e">
            <v>#N/A</v>
          </cell>
          <cell r="T40" t="str">
            <v/>
          </cell>
          <cell r="U40" t="str">
            <v>N</v>
          </cell>
          <cell r="V40">
            <v>2</v>
          </cell>
          <cell r="W40" t="str">
            <v/>
          </cell>
          <cell r="Y40" t="e">
            <v>#N/A</v>
          </cell>
          <cell r="Z40" t="e">
            <v>#N/A</v>
          </cell>
          <cell r="AA40" t="e">
            <v>#N/A</v>
          </cell>
          <cell r="AD40" t="str">
            <v/>
          </cell>
          <cell r="AE40" t="str">
            <v>N</v>
          </cell>
          <cell r="AF40">
            <v>2</v>
          </cell>
          <cell r="AG40" t="str">
            <v/>
          </cell>
          <cell r="AH40">
            <v>0</v>
          </cell>
          <cell r="AI40">
            <v>0</v>
          </cell>
          <cell r="AJ40">
            <v>0</v>
          </cell>
          <cell r="AK40" t="str">
            <v/>
          </cell>
          <cell r="AL40" t="str">
            <v/>
          </cell>
          <cell r="AM40" t="str">
            <v/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 t="str">
            <v>NP</v>
          </cell>
        </row>
        <row r="41">
          <cell r="B41" t="str">
            <v>5d</v>
          </cell>
          <cell r="C41" t="str">
            <v>BEAUVAIS 2</v>
          </cell>
          <cell r="E41" t="e">
            <v>#N/A</v>
          </cell>
          <cell r="F41" t="e">
            <v>#N/A</v>
          </cell>
          <cell r="G41" t="e">
            <v>#N/A</v>
          </cell>
          <cell r="I41" t="str">
            <v/>
          </cell>
          <cell r="J41" t="str">
            <v/>
          </cell>
          <cell r="K41" t="str">
            <v>N</v>
          </cell>
          <cell r="L41">
            <v>2</v>
          </cell>
          <cell r="M41" t="str">
            <v/>
          </cell>
          <cell r="O41" t="e">
            <v>#N/A</v>
          </cell>
          <cell r="P41" t="e">
            <v>#N/A</v>
          </cell>
          <cell r="Q41" t="e">
            <v>#N/A</v>
          </cell>
          <cell r="S41" t="str">
            <v/>
          </cell>
          <cell r="T41" t="str">
            <v/>
          </cell>
          <cell r="U41" t="str">
            <v>N</v>
          </cell>
          <cell r="V41">
            <v>2</v>
          </cell>
          <cell r="W41" t="str">
            <v/>
          </cell>
          <cell r="Y41" t="e">
            <v>#N/A</v>
          </cell>
          <cell r="Z41" t="e">
            <v>#N/A</v>
          </cell>
          <cell r="AA41" t="e">
            <v>#N/A</v>
          </cell>
          <cell r="AC41" t="str">
            <v/>
          </cell>
          <cell r="AD41" t="str">
            <v/>
          </cell>
          <cell r="AE41" t="str">
            <v>N</v>
          </cell>
          <cell r="AF41">
            <v>2</v>
          </cell>
          <cell r="AG41" t="str">
            <v/>
          </cell>
          <cell r="AH41">
            <v>0</v>
          </cell>
          <cell r="AI41">
            <v>0</v>
          </cell>
          <cell r="AJ41">
            <v>0</v>
          </cell>
          <cell r="AK41" t="str">
            <v/>
          </cell>
          <cell r="AL41" t="str">
            <v/>
          </cell>
          <cell r="AM41" t="str">
            <v/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 t="str">
            <v>NP</v>
          </cell>
        </row>
        <row r="42">
          <cell r="B42" t="str">
            <v>5e</v>
          </cell>
          <cell r="C42" t="str">
            <v>GOUVIEUX</v>
          </cell>
          <cell r="E42" t="e">
            <v>#N/A</v>
          </cell>
          <cell r="F42" t="e">
            <v>#N/A</v>
          </cell>
          <cell r="G42" t="e">
            <v>#N/A</v>
          </cell>
          <cell r="J42" t="str">
            <v/>
          </cell>
          <cell r="K42" t="str">
            <v>N</v>
          </cell>
          <cell r="L42">
            <v>2</v>
          </cell>
          <cell r="M42" t="str">
            <v/>
          </cell>
          <cell r="O42" t="e">
            <v>#N/A</v>
          </cell>
          <cell r="P42" t="e">
            <v>#N/A</v>
          </cell>
          <cell r="Q42" t="e">
            <v>#N/A</v>
          </cell>
          <cell r="T42" t="str">
            <v/>
          </cell>
          <cell r="U42" t="str">
            <v>N</v>
          </cell>
          <cell r="V42">
            <v>2</v>
          </cell>
          <cell r="W42" t="str">
            <v/>
          </cell>
          <cell r="Y42" t="e">
            <v>#N/A</v>
          </cell>
          <cell r="Z42" t="e">
            <v>#N/A</v>
          </cell>
          <cell r="AA42" t="e">
            <v>#N/A</v>
          </cell>
          <cell r="AD42" t="str">
            <v/>
          </cell>
          <cell r="AE42" t="str">
            <v>N</v>
          </cell>
          <cell r="AF42">
            <v>2</v>
          </cell>
          <cell r="AG42" t="str">
            <v/>
          </cell>
          <cell r="AH42">
            <v>0</v>
          </cell>
          <cell r="AI42">
            <v>0</v>
          </cell>
          <cell r="AJ42">
            <v>0</v>
          </cell>
          <cell r="AK42" t="str">
            <v/>
          </cell>
          <cell r="AL42" t="str">
            <v/>
          </cell>
          <cell r="AM42" t="str">
            <v/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 t="str">
            <v>NP</v>
          </cell>
        </row>
        <row r="43">
          <cell r="B43" t="str">
            <v>5f</v>
          </cell>
          <cell r="C43" t="str">
            <v>CREVECOEUR 2</v>
          </cell>
          <cell r="E43" t="e">
            <v>#N/A</v>
          </cell>
          <cell r="F43" t="e">
            <v>#N/A</v>
          </cell>
          <cell r="G43" t="e">
            <v>#N/A</v>
          </cell>
          <cell r="J43" t="str">
            <v/>
          </cell>
          <cell r="K43" t="str">
            <v>N</v>
          </cell>
          <cell r="L43">
            <v>2</v>
          </cell>
          <cell r="M43" t="str">
            <v/>
          </cell>
          <cell r="O43" t="e">
            <v>#N/A</v>
          </cell>
          <cell r="P43" t="e">
            <v>#N/A</v>
          </cell>
          <cell r="Q43" t="e">
            <v>#N/A</v>
          </cell>
          <cell r="T43" t="str">
            <v/>
          </cell>
          <cell r="U43" t="str">
            <v>N</v>
          </cell>
          <cell r="V43">
            <v>2</v>
          </cell>
          <cell r="W43" t="str">
            <v/>
          </cell>
          <cell r="Y43" t="e">
            <v>#N/A</v>
          </cell>
          <cell r="Z43" t="e">
            <v>#N/A</v>
          </cell>
          <cell r="AA43" t="e">
            <v>#N/A</v>
          </cell>
          <cell r="AD43" t="str">
            <v/>
          </cell>
          <cell r="AE43" t="str">
            <v>N</v>
          </cell>
          <cell r="AF43">
            <v>2</v>
          </cell>
          <cell r="AG43" t="str">
            <v/>
          </cell>
          <cell r="AH43">
            <v>0</v>
          </cell>
          <cell r="AI43">
            <v>0</v>
          </cell>
          <cell r="AJ43">
            <v>0</v>
          </cell>
          <cell r="AK43" t="str">
            <v/>
          </cell>
          <cell r="AL43" t="str">
            <v/>
          </cell>
          <cell r="AM43" t="str">
            <v/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 t="str">
            <v>NP</v>
          </cell>
        </row>
        <row r="44">
          <cell r="B44" t="str">
            <v>5g</v>
          </cell>
          <cell r="C44" t="str">
            <v>BEAUVAIS 1</v>
          </cell>
          <cell r="E44" t="e">
            <v>#N/A</v>
          </cell>
          <cell r="F44" t="e">
            <v>#N/A</v>
          </cell>
          <cell r="G44" t="e">
            <v>#N/A</v>
          </cell>
          <cell r="I44" t="str">
            <v/>
          </cell>
          <cell r="J44" t="str">
            <v/>
          </cell>
          <cell r="K44" t="str">
            <v>N</v>
          </cell>
          <cell r="L44">
            <v>2</v>
          </cell>
          <cell r="M44" t="str">
            <v/>
          </cell>
          <cell r="O44" t="e">
            <v>#N/A</v>
          </cell>
          <cell r="P44" t="e">
            <v>#N/A</v>
          </cell>
          <cell r="Q44" t="e">
            <v>#N/A</v>
          </cell>
          <cell r="S44" t="str">
            <v/>
          </cell>
          <cell r="T44" t="str">
            <v/>
          </cell>
          <cell r="U44" t="str">
            <v>N</v>
          </cell>
          <cell r="V44">
            <v>2</v>
          </cell>
          <cell r="W44" t="str">
            <v/>
          </cell>
          <cell r="Y44" t="e">
            <v>#N/A</v>
          </cell>
          <cell r="Z44" t="e">
            <v>#N/A</v>
          </cell>
          <cell r="AA44" t="e">
            <v>#N/A</v>
          </cell>
          <cell r="AC44" t="str">
            <v/>
          </cell>
          <cell r="AD44" t="str">
            <v/>
          </cell>
          <cell r="AE44" t="str">
            <v>N</v>
          </cell>
          <cell r="AF44">
            <v>2</v>
          </cell>
          <cell r="AG44" t="str">
            <v/>
          </cell>
          <cell r="AH44">
            <v>0</v>
          </cell>
          <cell r="AI44">
            <v>0</v>
          </cell>
          <cell r="AJ44">
            <v>0</v>
          </cell>
          <cell r="AK44" t="str">
            <v/>
          </cell>
          <cell r="AL44" t="str">
            <v/>
          </cell>
          <cell r="AM44" t="str">
            <v/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 t="str">
            <v>NP</v>
          </cell>
        </row>
        <row r="45">
          <cell r="B45" t="str">
            <v>5h</v>
          </cell>
          <cell r="C45" t="str">
            <v>VILLERS</v>
          </cell>
          <cell r="E45" t="e">
            <v>#N/A</v>
          </cell>
          <cell r="F45" t="e">
            <v>#N/A</v>
          </cell>
          <cell r="G45" t="e">
            <v>#N/A</v>
          </cell>
          <cell r="J45" t="str">
            <v/>
          </cell>
          <cell r="K45" t="str">
            <v>N</v>
          </cell>
          <cell r="L45">
            <v>2</v>
          </cell>
          <cell r="M45" t="str">
            <v/>
          </cell>
          <cell r="O45" t="e">
            <v>#N/A</v>
          </cell>
          <cell r="P45" t="e">
            <v>#N/A</v>
          </cell>
          <cell r="Q45" t="e">
            <v>#N/A</v>
          </cell>
          <cell r="T45" t="str">
            <v/>
          </cell>
          <cell r="U45" t="str">
            <v>N</v>
          </cell>
          <cell r="V45">
            <v>2</v>
          </cell>
          <cell r="W45" t="str">
            <v/>
          </cell>
          <cell r="Y45" t="e">
            <v>#N/A</v>
          </cell>
          <cell r="Z45" t="e">
            <v>#N/A</v>
          </cell>
          <cell r="AA45" t="e">
            <v>#N/A</v>
          </cell>
          <cell r="AD45" t="str">
            <v/>
          </cell>
          <cell r="AE45" t="str">
            <v>N</v>
          </cell>
          <cell r="AF45">
            <v>2</v>
          </cell>
          <cell r="AG45" t="str">
            <v/>
          </cell>
          <cell r="AH45">
            <v>0</v>
          </cell>
          <cell r="AI45">
            <v>0</v>
          </cell>
          <cell r="AJ45">
            <v>0</v>
          </cell>
          <cell r="AK45" t="str">
            <v/>
          </cell>
          <cell r="AL45" t="str">
            <v/>
          </cell>
          <cell r="AM45" t="str">
            <v/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 t="str">
            <v>NP</v>
          </cell>
        </row>
        <row r="46">
          <cell r="B46" t="str">
            <v>6a</v>
          </cell>
          <cell r="C46" t="str">
            <v>BEAUVAIS 2</v>
          </cell>
          <cell r="E46" t="e">
            <v>#N/A</v>
          </cell>
          <cell r="F46" t="e">
            <v>#N/A</v>
          </cell>
          <cell r="G46" t="e">
            <v>#N/A</v>
          </cell>
          <cell r="J46" t="str">
            <v/>
          </cell>
          <cell r="K46" t="str">
            <v>N</v>
          </cell>
          <cell r="L46">
            <v>2</v>
          </cell>
          <cell r="M46" t="str">
            <v/>
          </cell>
          <cell r="O46" t="e">
            <v>#N/A</v>
          </cell>
          <cell r="P46" t="e">
            <v>#N/A</v>
          </cell>
          <cell r="Q46" t="e">
            <v>#N/A</v>
          </cell>
          <cell r="T46" t="str">
            <v/>
          </cell>
          <cell r="U46" t="str">
            <v>N</v>
          </cell>
          <cell r="V46">
            <v>2</v>
          </cell>
          <cell r="W46" t="str">
            <v/>
          </cell>
          <cell r="Y46" t="e">
            <v>#N/A</v>
          </cell>
          <cell r="Z46" t="e">
            <v>#N/A</v>
          </cell>
          <cell r="AA46" t="e">
            <v>#N/A</v>
          </cell>
          <cell r="AD46" t="str">
            <v/>
          </cell>
          <cell r="AE46" t="str">
            <v>N</v>
          </cell>
          <cell r="AF46">
            <v>2</v>
          </cell>
          <cell r="AG46" t="str">
            <v/>
          </cell>
          <cell r="AH46">
            <v>0</v>
          </cell>
          <cell r="AI46">
            <v>0</v>
          </cell>
          <cell r="AJ46">
            <v>0</v>
          </cell>
          <cell r="AK46" t="str">
            <v/>
          </cell>
          <cell r="AL46" t="str">
            <v/>
          </cell>
          <cell r="AM46" t="str">
            <v/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 t="str">
            <v>NP</v>
          </cell>
        </row>
        <row r="47">
          <cell r="B47" t="str">
            <v>6b</v>
          </cell>
          <cell r="C47" t="str">
            <v xml:space="preserve">SENLIS </v>
          </cell>
          <cell r="E47" t="e">
            <v>#N/A</v>
          </cell>
          <cell r="F47" t="e">
            <v>#N/A</v>
          </cell>
          <cell r="G47" t="e">
            <v>#N/A</v>
          </cell>
          <cell r="I47" t="str">
            <v/>
          </cell>
          <cell r="J47" t="str">
            <v/>
          </cell>
          <cell r="K47" t="str">
            <v>N</v>
          </cell>
          <cell r="L47">
            <v>2</v>
          </cell>
          <cell r="M47" t="str">
            <v/>
          </cell>
          <cell r="O47" t="e">
            <v>#N/A</v>
          </cell>
          <cell r="P47" t="e">
            <v>#N/A</v>
          </cell>
          <cell r="Q47" t="e">
            <v>#N/A</v>
          </cell>
          <cell r="S47" t="str">
            <v/>
          </cell>
          <cell r="T47" t="str">
            <v/>
          </cell>
          <cell r="U47" t="str">
            <v>N</v>
          </cell>
          <cell r="V47">
            <v>2</v>
          </cell>
          <cell r="W47" t="str">
            <v/>
          </cell>
          <cell r="Y47" t="e">
            <v>#N/A</v>
          </cell>
          <cell r="Z47" t="e">
            <v>#N/A</v>
          </cell>
          <cell r="AA47" t="e">
            <v>#N/A</v>
          </cell>
          <cell r="AC47" t="str">
            <v/>
          </cell>
          <cell r="AD47" t="str">
            <v/>
          </cell>
          <cell r="AE47" t="str">
            <v>N</v>
          </cell>
          <cell r="AF47">
            <v>2</v>
          </cell>
          <cell r="AG47" t="str">
            <v/>
          </cell>
          <cell r="AH47">
            <v>0</v>
          </cell>
          <cell r="AI47">
            <v>0</v>
          </cell>
          <cell r="AJ47">
            <v>0</v>
          </cell>
          <cell r="AK47" t="str">
            <v/>
          </cell>
          <cell r="AL47" t="str">
            <v/>
          </cell>
          <cell r="AM47" t="str">
            <v/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 t="str">
            <v>NP</v>
          </cell>
        </row>
        <row r="48">
          <cell r="B48" t="str">
            <v>6c</v>
          </cell>
          <cell r="C48" t="str">
            <v>CREVECOEUR 1</v>
          </cell>
          <cell r="E48" t="e">
            <v>#N/A</v>
          </cell>
          <cell r="F48" t="e">
            <v>#N/A</v>
          </cell>
          <cell r="G48" t="e">
            <v>#N/A</v>
          </cell>
          <cell r="J48" t="str">
            <v/>
          </cell>
          <cell r="K48" t="str">
            <v>N</v>
          </cell>
          <cell r="L48">
            <v>2</v>
          </cell>
          <cell r="M48" t="str">
            <v/>
          </cell>
          <cell r="O48" t="e">
            <v>#N/A</v>
          </cell>
          <cell r="P48" t="e">
            <v>#N/A</v>
          </cell>
          <cell r="Q48" t="e">
            <v>#N/A</v>
          </cell>
          <cell r="T48" t="str">
            <v/>
          </cell>
          <cell r="U48" t="str">
            <v>N</v>
          </cell>
          <cell r="V48">
            <v>2</v>
          </cell>
          <cell r="W48" t="str">
            <v/>
          </cell>
          <cell r="Y48" t="e">
            <v>#N/A</v>
          </cell>
          <cell r="Z48" t="e">
            <v>#N/A</v>
          </cell>
          <cell r="AA48" t="e">
            <v>#N/A</v>
          </cell>
          <cell r="AD48" t="str">
            <v/>
          </cell>
          <cell r="AE48" t="str">
            <v>N</v>
          </cell>
          <cell r="AF48">
            <v>2</v>
          </cell>
          <cell r="AG48" t="str">
            <v/>
          </cell>
          <cell r="AH48">
            <v>0</v>
          </cell>
          <cell r="AI48">
            <v>0</v>
          </cell>
          <cell r="AJ48">
            <v>0</v>
          </cell>
          <cell r="AK48" t="str">
            <v/>
          </cell>
          <cell r="AL48" t="str">
            <v/>
          </cell>
          <cell r="AM48" t="str">
            <v/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 t="str">
            <v>NP</v>
          </cell>
        </row>
        <row r="49">
          <cell r="B49" t="str">
            <v>6d</v>
          </cell>
          <cell r="C49" t="str">
            <v>GOUVIEUX</v>
          </cell>
          <cell r="E49" t="e">
            <v>#N/A</v>
          </cell>
          <cell r="F49" t="e">
            <v>#N/A</v>
          </cell>
          <cell r="G49" t="e">
            <v>#N/A</v>
          </cell>
          <cell r="I49" t="str">
            <v/>
          </cell>
          <cell r="J49" t="str">
            <v/>
          </cell>
          <cell r="K49" t="str">
            <v>N</v>
          </cell>
          <cell r="L49">
            <v>2</v>
          </cell>
          <cell r="M49" t="str">
            <v/>
          </cell>
          <cell r="O49" t="e">
            <v>#N/A</v>
          </cell>
          <cell r="P49" t="e">
            <v>#N/A</v>
          </cell>
          <cell r="Q49" t="e">
            <v>#N/A</v>
          </cell>
          <cell r="S49" t="str">
            <v/>
          </cell>
          <cell r="T49" t="str">
            <v/>
          </cell>
          <cell r="U49" t="str">
            <v>N</v>
          </cell>
          <cell r="V49">
            <v>2</v>
          </cell>
          <cell r="W49" t="str">
            <v/>
          </cell>
          <cell r="Y49" t="e">
            <v>#N/A</v>
          </cell>
          <cell r="Z49" t="e">
            <v>#N/A</v>
          </cell>
          <cell r="AA49" t="e">
            <v>#N/A</v>
          </cell>
          <cell r="AC49" t="str">
            <v/>
          </cell>
          <cell r="AD49" t="str">
            <v/>
          </cell>
          <cell r="AE49" t="str">
            <v>N</v>
          </cell>
          <cell r="AF49">
            <v>2</v>
          </cell>
          <cell r="AG49" t="str">
            <v/>
          </cell>
          <cell r="AH49">
            <v>0</v>
          </cell>
          <cell r="AI49">
            <v>0</v>
          </cell>
          <cell r="AJ49">
            <v>0</v>
          </cell>
          <cell r="AK49" t="str">
            <v/>
          </cell>
          <cell r="AL49" t="str">
            <v/>
          </cell>
          <cell r="AM49" t="str">
            <v/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 t="str">
            <v>NP</v>
          </cell>
        </row>
        <row r="50">
          <cell r="B50" t="str">
            <v>6e</v>
          </cell>
          <cell r="C50" t="str">
            <v>CHAMBLY</v>
          </cell>
          <cell r="E50" t="e">
            <v>#N/A</v>
          </cell>
          <cell r="F50" t="e">
            <v>#N/A</v>
          </cell>
          <cell r="G50" t="e">
            <v>#N/A</v>
          </cell>
          <cell r="J50" t="str">
            <v/>
          </cell>
          <cell r="K50" t="str">
            <v>N</v>
          </cell>
          <cell r="L50">
            <v>2</v>
          </cell>
          <cell r="M50" t="str">
            <v/>
          </cell>
          <cell r="O50" t="e">
            <v>#N/A</v>
          </cell>
          <cell r="P50" t="e">
            <v>#N/A</v>
          </cell>
          <cell r="Q50" t="e">
            <v>#N/A</v>
          </cell>
          <cell r="T50" t="str">
            <v/>
          </cell>
          <cell r="U50" t="str">
            <v>N</v>
          </cell>
          <cell r="V50">
            <v>2</v>
          </cell>
          <cell r="W50" t="str">
            <v/>
          </cell>
          <cell r="Y50" t="e">
            <v>#N/A</v>
          </cell>
          <cell r="Z50" t="e">
            <v>#N/A</v>
          </cell>
          <cell r="AA50" t="e">
            <v>#N/A</v>
          </cell>
          <cell r="AD50" t="str">
            <v/>
          </cell>
          <cell r="AE50" t="str">
            <v>N</v>
          </cell>
          <cell r="AF50">
            <v>2</v>
          </cell>
          <cell r="AG50" t="str">
            <v/>
          </cell>
          <cell r="AH50">
            <v>0</v>
          </cell>
          <cell r="AI50">
            <v>0</v>
          </cell>
          <cell r="AJ50">
            <v>0</v>
          </cell>
          <cell r="AK50" t="str">
            <v/>
          </cell>
          <cell r="AL50" t="str">
            <v/>
          </cell>
          <cell r="AM50" t="str">
            <v/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 t="str">
            <v>NP</v>
          </cell>
        </row>
        <row r="51">
          <cell r="B51" t="str">
            <v>6f</v>
          </cell>
          <cell r="C51" t="str">
            <v>VILLERS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/>
          </cell>
          <cell r="K51" t="str">
            <v>N</v>
          </cell>
          <cell r="L51">
            <v>2</v>
          </cell>
          <cell r="M51" t="str">
            <v/>
          </cell>
          <cell r="O51" t="e">
            <v>#N/A</v>
          </cell>
          <cell r="P51" t="e">
            <v>#N/A</v>
          </cell>
          <cell r="Q51" t="e">
            <v>#N/A</v>
          </cell>
          <cell r="T51" t="str">
            <v/>
          </cell>
          <cell r="U51" t="str">
            <v>N</v>
          </cell>
          <cell r="V51">
            <v>2</v>
          </cell>
          <cell r="W51" t="str">
            <v/>
          </cell>
          <cell r="Y51" t="e">
            <v>#N/A</v>
          </cell>
          <cell r="Z51" t="e">
            <v>#N/A</v>
          </cell>
          <cell r="AA51" t="e">
            <v>#N/A</v>
          </cell>
          <cell r="AD51" t="str">
            <v/>
          </cell>
          <cell r="AE51" t="str">
            <v>N</v>
          </cell>
          <cell r="AF51">
            <v>2</v>
          </cell>
          <cell r="AG51" t="str">
            <v/>
          </cell>
          <cell r="AH51">
            <v>0</v>
          </cell>
          <cell r="AI51">
            <v>0</v>
          </cell>
          <cell r="AJ51">
            <v>0</v>
          </cell>
          <cell r="AK51" t="str">
            <v/>
          </cell>
          <cell r="AL51" t="str">
            <v/>
          </cell>
          <cell r="AM51" t="str">
            <v/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 t="str">
            <v>NP</v>
          </cell>
        </row>
        <row r="52">
          <cell r="B52" t="str">
            <v>6g</v>
          </cell>
          <cell r="C52" t="str">
            <v>CREVECOEUR 2</v>
          </cell>
          <cell r="E52" t="e">
            <v>#N/A</v>
          </cell>
          <cell r="F52" t="e">
            <v>#N/A</v>
          </cell>
          <cell r="G52" t="e">
            <v>#N/A</v>
          </cell>
          <cell r="I52" t="str">
            <v/>
          </cell>
          <cell r="J52" t="str">
            <v/>
          </cell>
          <cell r="K52" t="str">
            <v>N</v>
          </cell>
          <cell r="L52">
            <v>2</v>
          </cell>
          <cell r="M52" t="str">
            <v/>
          </cell>
          <cell r="O52" t="e">
            <v>#N/A</v>
          </cell>
          <cell r="P52" t="e">
            <v>#N/A</v>
          </cell>
          <cell r="Q52" t="e">
            <v>#N/A</v>
          </cell>
          <cell r="S52" t="str">
            <v/>
          </cell>
          <cell r="T52" t="str">
            <v/>
          </cell>
          <cell r="U52" t="str">
            <v>N</v>
          </cell>
          <cell r="V52">
            <v>2</v>
          </cell>
          <cell r="W52" t="str">
            <v/>
          </cell>
          <cell r="Y52" t="e">
            <v>#N/A</v>
          </cell>
          <cell r="Z52" t="e">
            <v>#N/A</v>
          </cell>
          <cell r="AA52" t="e">
            <v>#N/A</v>
          </cell>
          <cell r="AC52" t="str">
            <v/>
          </cell>
          <cell r="AD52" t="str">
            <v/>
          </cell>
          <cell r="AE52" t="str">
            <v>N</v>
          </cell>
          <cell r="AF52">
            <v>2</v>
          </cell>
          <cell r="AG52" t="str">
            <v/>
          </cell>
          <cell r="AH52">
            <v>0</v>
          </cell>
          <cell r="AI52">
            <v>0</v>
          </cell>
          <cell r="AJ52">
            <v>0</v>
          </cell>
          <cell r="AK52" t="str">
            <v/>
          </cell>
          <cell r="AL52" t="str">
            <v/>
          </cell>
          <cell r="AM52" t="str">
            <v/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 t="str">
            <v>NP</v>
          </cell>
        </row>
        <row r="53">
          <cell r="B53" t="str">
            <v>6h</v>
          </cell>
          <cell r="C53" t="str">
            <v>ST JUST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/>
          </cell>
          <cell r="K53" t="str">
            <v>N</v>
          </cell>
          <cell r="L53">
            <v>2</v>
          </cell>
          <cell r="M53" t="str">
            <v/>
          </cell>
          <cell r="O53" t="e">
            <v>#N/A</v>
          </cell>
          <cell r="P53" t="e">
            <v>#N/A</v>
          </cell>
          <cell r="Q53" t="e">
            <v>#N/A</v>
          </cell>
          <cell r="T53" t="str">
            <v/>
          </cell>
          <cell r="U53" t="str">
            <v>N</v>
          </cell>
          <cell r="V53">
            <v>2</v>
          </cell>
          <cell r="W53" t="str">
            <v/>
          </cell>
          <cell r="Y53" t="e">
            <v>#N/A</v>
          </cell>
          <cell r="Z53" t="e">
            <v>#N/A</v>
          </cell>
          <cell r="AA53" t="e">
            <v>#N/A</v>
          </cell>
          <cell r="AD53" t="str">
            <v/>
          </cell>
          <cell r="AE53" t="str">
            <v>N</v>
          </cell>
          <cell r="AF53">
            <v>2</v>
          </cell>
          <cell r="AG53" t="str">
            <v/>
          </cell>
          <cell r="AH53">
            <v>0</v>
          </cell>
          <cell r="AI53">
            <v>0</v>
          </cell>
          <cell r="AJ53">
            <v>0</v>
          </cell>
          <cell r="AK53" t="str">
            <v/>
          </cell>
          <cell r="AL53" t="str">
            <v/>
          </cell>
          <cell r="AM53" t="str">
            <v/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 t="str">
            <v>NP</v>
          </cell>
        </row>
        <row r="54">
          <cell r="B54" t="str">
            <v>7a</v>
          </cell>
          <cell r="C54" t="str">
            <v>BEAUVAIS 1</v>
          </cell>
          <cell r="E54" t="e">
            <v>#N/A</v>
          </cell>
          <cell r="F54" t="e">
            <v>#N/A</v>
          </cell>
          <cell r="G54" t="e">
            <v>#N/A</v>
          </cell>
          <cell r="J54" t="str">
            <v/>
          </cell>
          <cell r="K54" t="str">
            <v>N</v>
          </cell>
          <cell r="L54">
            <v>2</v>
          </cell>
          <cell r="M54" t="str">
            <v/>
          </cell>
          <cell r="O54" t="e">
            <v>#N/A</v>
          </cell>
          <cell r="P54" t="e">
            <v>#N/A</v>
          </cell>
          <cell r="Q54" t="e">
            <v>#N/A</v>
          </cell>
          <cell r="T54" t="str">
            <v/>
          </cell>
          <cell r="U54" t="str">
            <v>N</v>
          </cell>
          <cell r="V54">
            <v>2</v>
          </cell>
          <cell r="W54" t="str">
            <v/>
          </cell>
          <cell r="Y54" t="e">
            <v>#N/A</v>
          </cell>
          <cell r="Z54" t="e">
            <v>#N/A</v>
          </cell>
          <cell r="AA54" t="e">
            <v>#N/A</v>
          </cell>
          <cell r="AD54" t="str">
            <v/>
          </cell>
          <cell r="AE54" t="str">
            <v>N</v>
          </cell>
          <cell r="AF54">
            <v>2</v>
          </cell>
          <cell r="AG54" t="str">
            <v/>
          </cell>
          <cell r="AH54">
            <v>0</v>
          </cell>
          <cell r="AI54">
            <v>0</v>
          </cell>
          <cell r="AJ54">
            <v>0</v>
          </cell>
          <cell r="AK54" t="str">
            <v/>
          </cell>
          <cell r="AL54" t="str">
            <v/>
          </cell>
          <cell r="AM54" t="str">
            <v/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 t="str">
            <v>NP</v>
          </cell>
        </row>
        <row r="55">
          <cell r="B55" t="str">
            <v>7b</v>
          </cell>
          <cell r="C55" t="str">
            <v>CREVECOEUR 1</v>
          </cell>
          <cell r="E55" t="e">
            <v>#N/A</v>
          </cell>
          <cell r="F55" t="e">
            <v>#N/A</v>
          </cell>
          <cell r="G55" t="e">
            <v>#N/A</v>
          </cell>
          <cell r="I55" t="str">
            <v/>
          </cell>
          <cell r="J55" t="str">
            <v/>
          </cell>
          <cell r="K55" t="str">
            <v>N</v>
          </cell>
          <cell r="L55">
            <v>2</v>
          </cell>
          <cell r="M55" t="str">
            <v/>
          </cell>
          <cell r="O55" t="e">
            <v>#N/A</v>
          </cell>
          <cell r="P55" t="e">
            <v>#N/A</v>
          </cell>
          <cell r="Q55" t="e">
            <v>#N/A</v>
          </cell>
          <cell r="S55" t="str">
            <v/>
          </cell>
          <cell r="T55" t="str">
            <v/>
          </cell>
          <cell r="U55" t="str">
            <v>N</v>
          </cell>
          <cell r="V55">
            <v>2</v>
          </cell>
          <cell r="W55" t="str">
            <v/>
          </cell>
          <cell r="Y55" t="e">
            <v>#N/A</v>
          </cell>
          <cell r="Z55" t="e">
            <v>#N/A</v>
          </cell>
          <cell r="AA55" t="e">
            <v>#N/A</v>
          </cell>
          <cell r="AC55" t="str">
            <v/>
          </cell>
          <cell r="AD55" t="str">
            <v/>
          </cell>
          <cell r="AE55" t="str">
            <v>N</v>
          </cell>
          <cell r="AF55">
            <v>2</v>
          </cell>
          <cell r="AG55" t="str">
            <v/>
          </cell>
          <cell r="AH55">
            <v>0</v>
          </cell>
          <cell r="AI55">
            <v>0</v>
          </cell>
          <cell r="AJ55">
            <v>0</v>
          </cell>
          <cell r="AK55" t="str">
            <v/>
          </cell>
          <cell r="AL55" t="str">
            <v/>
          </cell>
          <cell r="AM55" t="str">
            <v/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 t="str">
            <v>NP</v>
          </cell>
        </row>
        <row r="56">
          <cell r="B56" t="str">
            <v>7c</v>
          </cell>
          <cell r="C56" t="str">
            <v xml:space="preserve">SENLIS </v>
          </cell>
          <cell r="E56" t="e">
            <v>#N/A</v>
          </cell>
          <cell r="F56" t="e">
            <v>#N/A</v>
          </cell>
          <cell r="G56" t="e">
            <v>#N/A</v>
          </cell>
          <cell r="J56" t="str">
            <v/>
          </cell>
          <cell r="K56" t="str">
            <v>N</v>
          </cell>
          <cell r="L56">
            <v>2</v>
          </cell>
          <cell r="M56" t="str">
            <v/>
          </cell>
          <cell r="O56" t="e">
            <v>#N/A</v>
          </cell>
          <cell r="P56" t="e">
            <v>#N/A</v>
          </cell>
          <cell r="Q56" t="e">
            <v>#N/A</v>
          </cell>
          <cell r="T56" t="str">
            <v/>
          </cell>
          <cell r="U56" t="str">
            <v>N</v>
          </cell>
          <cell r="V56">
            <v>2</v>
          </cell>
          <cell r="W56" t="str">
            <v/>
          </cell>
          <cell r="Y56" t="e">
            <v>#N/A</v>
          </cell>
          <cell r="Z56" t="e">
            <v>#N/A</v>
          </cell>
          <cell r="AA56" t="e">
            <v>#N/A</v>
          </cell>
          <cell r="AD56" t="str">
            <v/>
          </cell>
          <cell r="AE56" t="str">
            <v>N</v>
          </cell>
          <cell r="AF56">
            <v>2</v>
          </cell>
          <cell r="AG56" t="str">
            <v/>
          </cell>
          <cell r="AH56">
            <v>0</v>
          </cell>
          <cell r="AI56">
            <v>0</v>
          </cell>
          <cell r="AJ56">
            <v>0</v>
          </cell>
          <cell r="AK56" t="str">
            <v/>
          </cell>
          <cell r="AL56" t="str">
            <v/>
          </cell>
          <cell r="AM56" t="str">
            <v/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 t="str">
            <v>NP</v>
          </cell>
        </row>
        <row r="57">
          <cell r="B57" t="str">
            <v>7d</v>
          </cell>
          <cell r="C57" t="str">
            <v>GOUVIEUX</v>
          </cell>
          <cell r="E57" t="e">
            <v>#N/A</v>
          </cell>
          <cell r="F57" t="e">
            <v>#N/A</v>
          </cell>
          <cell r="G57" t="e">
            <v>#N/A</v>
          </cell>
          <cell r="I57" t="str">
            <v/>
          </cell>
          <cell r="J57" t="str">
            <v/>
          </cell>
          <cell r="K57" t="str">
            <v>N</v>
          </cell>
          <cell r="L57">
            <v>2</v>
          </cell>
          <cell r="M57" t="str">
            <v/>
          </cell>
          <cell r="O57" t="e">
            <v>#N/A</v>
          </cell>
          <cell r="P57" t="e">
            <v>#N/A</v>
          </cell>
          <cell r="Q57" t="e">
            <v>#N/A</v>
          </cell>
          <cell r="S57" t="str">
            <v/>
          </cell>
          <cell r="T57" t="str">
            <v/>
          </cell>
          <cell r="U57" t="str">
            <v>N</v>
          </cell>
          <cell r="V57">
            <v>2</v>
          </cell>
          <cell r="W57" t="str">
            <v/>
          </cell>
          <cell r="Y57" t="e">
            <v>#N/A</v>
          </cell>
          <cell r="Z57" t="e">
            <v>#N/A</v>
          </cell>
          <cell r="AA57" t="e">
            <v>#N/A</v>
          </cell>
          <cell r="AC57" t="str">
            <v/>
          </cell>
          <cell r="AD57" t="str">
            <v/>
          </cell>
          <cell r="AE57" t="str">
            <v>N</v>
          </cell>
          <cell r="AF57">
            <v>2</v>
          </cell>
          <cell r="AG57" t="str">
            <v/>
          </cell>
          <cell r="AH57">
            <v>0</v>
          </cell>
          <cell r="AI57">
            <v>0</v>
          </cell>
          <cell r="AJ57">
            <v>0</v>
          </cell>
          <cell r="AK57" t="str">
            <v/>
          </cell>
          <cell r="AL57" t="str">
            <v/>
          </cell>
          <cell r="AM57" t="str">
            <v/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 t="str">
            <v>NP</v>
          </cell>
        </row>
        <row r="58">
          <cell r="B58" t="str">
            <v>7e</v>
          </cell>
          <cell r="C58" t="str">
            <v>VILLERS</v>
          </cell>
          <cell r="E58" t="e">
            <v>#N/A</v>
          </cell>
          <cell r="F58" t="e">
            <v>#N/A</v>
          </cell>
          <cell r="G58" t="e">
            <v>#N/A</v>
          </cell>
          <cell r="J58" t="str">
            <v/>
          </cell>
          <cell r="K58" t="str">
            <v>N</v>
          </cell>
          <cell r="L58">
            <v>2</v>
          </cell>
          <cell r="M58" t="str">
            <v/>
          </cell>
          <cell r="O58" t="e">
            <v>#N/A</v>
          </cell>
          <cell r="P58" t="e">
            <v>#N/A</v>
          </cell>
          <cell r="Q58" t="e">
            <v>#N/A</v>
          </cell>
          <cell r="T58" t="str">
            <v/>
          </cell>
          <cell r="U58" t="str">
            <v>N</v>
          </cell>
          <cell r="V58">
            <v>2</v>
          </cell>
          <cell r="W58" t="str">
            <v/>
          </cell>
          <cell r="Y58" t="e">
            <v>#N/A</v>
          </cell>
          <cell r="Z58" t="e">
            <v>#N/A</v>
          </cell>
          <cell r="AA58" t="e">
            <v>#N/A</v>
          </cell>
          <cell r="AD58" t="str">
            <v/>
          </cell>
          <cell r="AE58" t="str">
            <v>N</v>
          </cell>
          <cell r="AF58">
            <v>2</v>
          </cell>
          <cell r="AG58" t="str">
            <v/>
          </cell>
          <cell r="AH58">
            <v>0</v>
          </cell>
          <cell r="AI58">
            <v>0</v>
          </cell>
          <cell r="AJ58">
            <v>0</v>
          </cell>
          <cell r="AK58" t="str">
            <v/>
          </cell>
          <cell r="AL58" t="str">
            <v/>
          </cell>
          <cell r="AM58" t="str">
            <v/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 t="str">
            <v>NP</v>
          </cell>
        </row>
        <row r="59">
          <cell r="B59" t="str">
            <v>7f</v>
          </cell>
          <cell r="C59" t="str">
            <v>CREVECOEUR 2</v>
          </cell>
          <cell r="E59" t="e">
            <v>#N/A</v>
          </cell>
          <cell r="F59" t="e">
            <v>#N/A</v>
          </cell>
          <cell r="G59" t="e">
            <v>#N/A</v>
          </cell>
          <cell r="J59" t="str">
            <v/>
          </cell>
          <cell r="K59" t="str">
            <v>N</v>
          </cell>
          <cell r="L59">
            <v>2</v>
          </cell>
          <cell r="M59" t="str">
            <v/>
          </cell>
          <cell r="O59" t="e">
            <v>#N/A</v>
          </cell>
          <cell r="P59" t="e">
            <v>#N/A</v>
          </cell>
          <cell r="Q59" t="e">
            <v>#N/A</v>
          </cell>
          <cell r="T59" t="str">
            <v/>
          </cell>
          <cell r="U59" t="str">
            <v>N</v>
          </cell>
          <cell r="V59">
            <v>2</v>
          </cell>
          <cell r="W59" t="str">
            <v/>
          </cell>
          <cell r="Y59" t="e">
            <v>#N/A</v>
          </cell>
          <cell r="Z59" t="e">
            <v>#N/A</v>
          </cell>
          <cell r="AA59" t="e">
            <v>#N/A</v>
          </cell>
          <cell r="AD59" t="str">
            <v/>
          </cell>
          <cell r="AE59" t="str">
            <v>N</v>
          </cell>
          <cell r="AF59">
            <v>2</v>
          </cell>
          <cell r="AG59" t="str">
            <v/>
          </cell>
          <cell r="AH59">
            <v>0</v>
          </cell>
          <cell r="AI59">
            <v>0</v>
          </cell>
          <cell r="AJ59">
            <v>0</v>
          </cell>
          <cell r="AK59" t="str">
            <v/>
          </cell>
          <cell r="AL59" t="str">
            <v/>
          </cell>
          <cell r="AM59" t="str">
            <v/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 t="str">
            <v>NP</v>
          </cell>
        </row>
        <row r="60">
          <cell r="B60" t="str">
            <v>7g</v>
          </cell>
          <cell r="C60" t="str">
            <v>ST JUST</v>
          </cell>
          <cell r="E60" t="e">
            <v>#N/A</v>
          </cell>
          <cell r="F60" t="e">
            <v>#N/A</v>
          </cell>
          <cell r="G60" t="e">
            <v>#N/A</v>
          </cell>
          <cell r="I60" t="str">
            <v/>
          </cell>
          <cell r="J60" t="str">
            <v/>
          </cell>
          <cell r="K60" t="str">
            <v>N</v>
          </cell>
          <cell r="L60">
            <v>2</v>
          </cell>
          <cell r="M60" t="str">
            <v/>
          </cell>
          <cell r="O60" t="e">
            <v>#N/A</v>
          </cell>
          <cell r="P60" t="e">
            <v>#N/A</v>
          </cell>
          <cell r="Q60" t="e">
            <v>#N/A</v>
          </cell>
          <cell r="S60" t="str">
            <v/>
          </cell>
          <cell r="T60" t="str">
            <v/>
          </cell>
          <cell r="U60" t="str">
            <v>N</v>
          </cell>
          <cell r="V60">
            <v>2</v>
          </cell>
          <cell r="W60" t="str">
            <v/>
          </cell>
          <cell r="Y60" t="e">
            <v>#N/A</v>
          </cell>
          <cell r="Z60" t="e">
            <v>#N/A</v>
          </cell>
          <cell r="AA60" t="e">
            <v>#N/A</v>
          </cell>
          <cell r="AC60" t="str">
            <v/>
          </cell>
          <cell r="AD60" t="str">
            <v/>
          </cell>
          <cell r="AE60" t="str">
            <v>N</v>
          </cell>
          <cell r="AF60">
            <v>2</v>
          </cell>
          <cell r="AG60" t="str">
            <v/>
          </cell>
          <cell r="AH60">
            <v>0</v>
          </cell>
          <cell r="AI60">
            <v>0</v>
          </cell>
          <cell r="AJ60">
            <v>0</v>
          </cell>
          <cell r="AK60" t="str">
            <v/>
          </cell>
          <cell r="AL60" t="str">
            <v/>
          </cell>
          <cell r="AM60" t="str">
            <v/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 t="str">
            <v>NP</v>
          </cell>
        </row>
        <row r="61">
          <cell r="B61" t="str">
            <v>7h</v>
          </cell>
          <cell r="C61" t="str">
            <v>BEAUVAIS 2</v>
          </cell>
          <cell r="E61" t="e">
            <v>#N/A</v>
          </cell>
          <cell r="F61" t="e">
            <v>#N/A</v>
          </cell>
          <cell r="G61" t="e">
            <v>#N/A</v>
          </cell>
          <cell r="J61" t="str">
            <v/>
          </cell>
          <cell r="K61" t="str">
            <v>N</v>
          </cell>
          <cell r="L61">
            <v>2</v>
          </cell>
          <cell r="M61" t="str">
            <v/>
          </cell>
          <cell r="O61" t="e">
            <v>#N/A</v>
          </cell>
          <cell r="P61" t="e">
            <v>#N/A</v>
          </cell>
          <cell r="Q61" t="e">
            <v>#N/A</v>
          </cell>
          <cell r="T61" t="str">
            <v/>
          </cell>
          <cell r="U61" t="str">
            <v>N</v>
          </cell>
          <cell r="V61">
            <v>2</v>
          </cell>
          <cell r="W61" t="str">
            <v/>
          </cell>
          <cell r="Y61" t="e">
            <v>#N/A</v>
          </cell>
          <cell r="Z61" t="e">
            <v>#N/A</v>
          </cell>
          <cell r="AA61" t="e">
            <v>#N/A</v>
          </cell>
          <cell r="AD61" t="str">
            <v/>
          </cell>
          <cell r="AE61" t="str">
            <v>N</v>
          </cell>
          <cell r="AF61">
            <v>2</v>
          </cell>
          <cell r="AG61" t="str">
            <v/>
          </cell>
          <cell r="AH61">
            <v>0</v>
          </cell>
          <cell r="AI61">
            <v>0</v>
          </cell>
          <cell r="AJ61">
            <v>0</v>
          </cell>
          <cell r="AK61" t="str">
            <v/>
          </cell>
          <cell r="AL61" t="str">
            <v/>
          </cell>
          <cell r="AM61" t="str">
            <v/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 t="str">
            <v>NP</v>
          </cell>
        </row>
        <row r="62">
          <cell r="B62" t="str">
            <v>8a</v>
          </cell>
          <cell r="C62" t="str">
            <v>CREVECOEUR 2</v>
          </cell>
          <cell r="E62" t="e">
            <v>#N/A</v>
          </cell>
          <cell r="F62" t="e">
            <v>#N/A</v>
          </cell>
          <cell r="G62" t="e">
            <v>#N/A</v>
          </cell>
          <cell r="J62" t="str">
            <v/>
          </cell>
          <cell r="K62" t="str">
            <v>N</v>
          </cell>
          <cell r="L62">
            <v>2</v>
          </cell>
          <cell r="M62" t="str">
            <v/>
          </cell>
          <cell r="O62" t="e">
            <v>#N/A</v>
          </cell>
          <cell r="P62" t="e">
            <v>#N/A</v>
          </cell>
          <cell r="Q62" t="e">
            <v>#N/A</v>
          </cell>
          <cell r="T62" t="str">
            <v/>
          </cell>
          <cell r="U62" t="str">
            <v>N</v>
          </cell>
          <cell r="V62">
            <v>2</v>
          </cell>
          <cell r="W62" t="str">
            <v/>
          </cell>
          <cell r="Y62" t="e">
            <v>#N/A</v>
          </cell>
          <cell r="Z62" t="e">
            <v>#N/A</v>
          </cell>
          <cell r="AA62" t="e">
            <v>#N/A</v>
          </cell>
          <cell r="AD62" t="str">
            <v/>
          </cell>
          <cell r="AE62" t="str">
            <v>N</v>
          </cell>
          <cell r="AF62">
            <v>2</v>
          </cell>
          <cell r="AG62" t="str">
            <v/>
          </cell>
          <cell r="AH62">
            <v>0</v>
          </cell>
          <cell r="AI62">
            <v>0</v>
          </cell>
          <cell r="AJ62">
            <v>0</v>
          </cell>
          <cell r="AK62" t="str">
            <v/>
          </cell>
          <cell r="AL62" t="str">
            <v/>
          </cell>
          <cell r="AM62" t="str">
            <v/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 t="str">
            <v>NP</v>
          </cell>
        </row>
        <row r="63">
          <cell r="B63" t="str">
            <v>8b</v>
          </cell>
          <cell r="C63" t="str">
            <v>CHAMBLY</v>
          </cell>
          <cell r="E63" t="e">
            <v>#N/A</v>
          </cell>
          <cell r="F63" t="e">
            <v>#N/A</v>
          </cell>
          <cell r="G63" t="e">
            <v>#N/A</v>
          </cell>
          <cell r="I63" t="str">
            <v/>
          </cell>
          <cell r="J63" t="str">
            <v/>
          </cell>
          <cell r="K63" t="str">
            <v>N</v>
          </cell>
          <cell r="L63">
            <v>2</v>
          </cell>
          <cell r="M63" t="str">
            <v/>
          </cell>
          <cell r="O63" t="e">
            <v>#N/A</v>
          </cell>
          <cell r="P63" t="e">
            <v>#N/A</v>
          </cell>
          <cell r="Q63" t="e">
            <v>#N/A</v>
          </cell>
          <cell r="S63" t="str">
            <v/>
          </cell>
          <cell r="T63" t="str">
            <v/>
          </cell>
          <cell r="U63" t="str">
            <v>N</v>
          </cell>
          <cell r="V63">
            <v>2</v>
          </cell>
          <cell r="W63" t="str">
            <v/>
          </cell>
          <cell r="Y63" t="e">
            <v>#N/A</v>
          </cell>
          <cell r="Z63" t="e">
            <v>#N/A</v>
          </cell>
          <cell r="AA63" t="e">
            <v>#N/A</v>
          </cell>
          <cell r="AC63" t="str">
            <v/>
          </cell>
          <cell r="AD63" t="str">
            <v/>
          </cell>
          <cell r="AE63" t="str">
            <v>N</v>
          </cell>
          <cell r="AF63">
            <v>2</v>
          </cell>
          <cell r="AG63" t="str">
            <v/>
          </cell>
          <cell r="AH63">
            <v>0</v>
          </cell>
          <cell r="AI63">
            <v>0</v>
          </cell>
          <cell r="AJ63">
            <v>0</v>
          </cell>
          <cell r="AK63" t="str">
            <v/>
          </cell>
          <cell r="AL63" t="str">
            <v/>
          </cell>
          <cell r="AM63" t="str">
            <v/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 t="str">
            <v>NP</v>
          </cell>
        </row>
        <row r="64">
          <cell r="B64" t="str">
            <v>8c</v>
          </cell>
          <cell r="C64" t="str">
            <v>GOUVIEUX</v>
          </cell>
          <cell r="E64" t="e">
            <v>#N/A</v>
          </cell>
          <cell r="F64" t="e">
            <v>#N/A</v>
          </cell>
          <cell r="G64" t="e">
            <v>#N/A</v>
          </cell>
          <cell r="J64" t="str">
            <v/>
          </cell>
          <cell r="K64" t="str">
            <v>N</v>
          </cell>
          <cell r="L64">
            <v>2</v>
          </cell>
          <cell r="M64" t="str">
            <v/>
          </cell>
          <cell r="O64" t="e">
            <v>#N/A</v>
          </cell>
          <cell r="P64" t="e">
            <v>#N/A</v>
          </cell>
          <cell r="Q64" t="e">
            <v>#N/A</v>
          </cell>
          <cell r="T64" t="str">
            <v/>
          </cell>
          <cell r="U64" t="str">
            <v>N</v>
          </cell>
          <cell r="V64">
            <v>2</v>
          </cell>
          <cell r="W64" t="str">
            <v/>
          </cell>
          <cell r="Y64" t="e">
            <v>#N/A</v>
          </cell>
          <cell r="Z64" t="e">
            <v>#N/A</v>
          </cell>
          <cell r="AA64" t="e">
            <v>#N/A</v>
          </cell>
          <cell r="AD64" t="str">
            <v/>
          </cell>
          <cell r="AE64" t="str">
            <v>N</v>
          </cell>
          <cell r="AF64">
            <v>2</v>
          </cell>
          <cell r="AG64" t="str">
            <v/>
          </cell>
          <cell r="AH64">
            <v>0</v>
          </cell>
          <cell r="AI64">
            <v>0</v>
          </cell>
          <cell r="AJ64">
            <v>0</v>
          </cell>
          <cell r="AK64" t="str">
            <v/>
          </cell>
          <cell r="AL64" t="str">
            <v/>
          </cell>
          <cell r="AM64" t="str">
            <v/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 t="str">
            <v>NP</v>
          </cell>
        </row>
        <row r="65">
          <cell r="B65" t="str">
            <v>8d</v>
          </cell>
          <cell r="C65" t="str">
            <v>BEAUVAIS 1</v>
          </cell>
          <cell r="E65" t="e">
            <v>#N/A</v>
          </cell>
          <cell r="F65" t="e">
            <v>#N/A</v>
          </cell>
          <cell r="G65" t="e">
            <v>#N/A</v>
          </cell>
          <cell r="I65" t="str">
            <v/>
          </cell>
          <cell r="J65" t="str">
            <v/>
          </cell>
          <cell r="K65" t="str">
            <v>N</v>
          </cell>
          <cell r="L65">
            <v>2</v>
          </cell>
          <cell r="M65" t="str">
            <v/>
          </cell>
          <cell r="O65" t="e">
            <v>#N/A</v>
          </cell>
          <cell r="P65" t="e">
            <v>#N/A</v>
          </cell>
          <cell r="Q65" t="e">
            <v>#N/A</v>
          </cell>
          <cell r="S65" t="str">
            <v/>
          </cell>
          <cell r="T65" t="str">
            <v/>
          </cell>
          <cell r="U65" t="str">
            <v>N</v>
          </cell>
          <cell r="V65">
            <v>2</v>
          </cell>
          <cell r="W65" t="str">
            <v/>
          </cell>
          <cell r="Y65" t="e">
            <v>#N/A</v>
          </cell>
          <cell r="Z65" t="e">
            <v>#N/A</v>
          </cell>
          <cell r="AA65" t="e">
            <v>#N/A</v>
          </cell>
          <cell r="AC65" t="str">
            <v/>
          </cell>
          <cell r="AD65" t="str">
            <v/>
          </cell>
          <cell r="AE65" t="str">
            <v>N</v>
          </cell>
          <cell r="AF65">
            <v>2</v>
          </cell>
          <cell r="AG65" t="str">
            <v/>
          </cell>
          <cell r="AH65">
            <v>0</v>
          </cell>
          <cell r="AI65">
            <v>0</v>
          </cell>
          <cell r="AJ65">
            <v>0</v>
          </cell>
          <cell r="AK65" t="str">
            <v/>
          </cell>
          <cell r="AL65" t="str">
            <v/>
          </cell>
          <cell r="AM65" t="str">
            <v/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 t="str">
            <v>NP</v>
          </cell>
        </row>
        <row r="66">
          <cell r="B66" t="str">
            <v>8e</v>
          </cell>
          <cell r="C66" t="str">
            <v>BEAUVAIS 2</v>
          </cell>
          <cell r="E66" t="e">
            <v>#N/A</v>
          </cell>
          <cell r="F66" t="e">
            <v>#N/A</v>
          </cell>
          <cell r="G66" t="e">
            <v>#N/A</v>
          </cell>
          <cell r="J66" t="str">
            <v/>
          </cell>
          <cell r="K66" t="str">
            <v>N</v>
          </cell>
          <cell r="L66">
            <v>2</v>
          </cell>
          <cell r="M66" t="str">
            <v/>
          </cell>
          <cell r="O66" t="e">
            <v>#N/A</v>
          </cell>
          <cell r="P66" t="e">
            <v>#N/A</v>
          </cell>
          <cell r="Q66" t="e">
            <v>#N/A</v>
          </cell>
          <cell r="T66" t="str">
            <v/>
          </cell>
          <cell r="U66" t="str">
            <v>N</v>
          </cell>
          <cell r="V66">
            <v>2</v>
          </cell>
          <cell r="W66" t="str">
            <v/>
          </cell>
          <cell r="Y66" t="e">
            <v>#N/A</v>
          </cell>
          <cell r="Z66" t="e">
            <v>#N/A</v>
          </cell>
          <cell r="AA66" t="e">
            <v>#N/A</v>
          </cell>
          <cell r="AD66" t="str">
            <v/>
          </cell>
          <cell r="AE66" t="str">
            <v>N</v>
          </cell>
          <cell r="AF66">
            <v>2</v>
          </cell>
          <cell r="AG66" t="str">
            <v/>
          </cell>
          <cell r="AH66">
            <v>0</v>
          </cell>
          <cell r="AI66">
            <v>0</v>
          </cell>
          <cell r="AJ66">
            <v>0</v>
          </cell>
          <cell r="AK66" t="str">
            <v/>
          </cell>
          <cell r="AL66" t="str">
            <v/>
          </cell>
          <cell r="AM66" t="str">
            <v/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 t="str">
            <v>NP</v>
          </cell>
        </row>
        <row r="67">
          <cell r="B67" t="str">
            <v>8f</v>
          </cell>
          <cell r="C67" t="str">
            <v>VILLERS</v>
          </cell>
          <cell r="E67" t="e">
            <v>#N/A</v>
          </cell>
          <cell r="F67" t="e">
            <v>#N/A</v>
          </cell>
          <cell r="G67" t="e">
            <v>#N/A</v>
          </cell>
          <cell r="J67" t="str">
            <v/>
          </cell>
          <cell r="K67" t="str">
            <v>N</v>
          </cell>
          <cell r="L67">
            <v>2</v>
          </cell>
          <cell r="M67" t="str">
            <v/>
          </cell>
          <cell r="O67" t="e">
            <v>#N/A</v>
          </cell>
          <cell r="P67" t="e">
            <v>#N/A</v>
          </cell>
          <cell r="Q67" t="e">
            <v>#N/A</v>
          </cell>
          <cell r="T67" t="str">
            <v/>
          </cell>
          <cell r="U67" t="str">
            <v>N</v>
          </cell>
          <cell r="V67">
            <v>2</v>
          </cell>
          <cell r="W67" t="str">
            <v/>
          </cell>
          <cell r="Y67" t="e">
            <v>#N/A</v>
          </cell>
          <cell r="Z67" t="e">
            <v>#N/A</v>
          </cell>
          <cell r="AA67" t="e">
            <v>#N/A</v>
          </cell>
          <cell r="AD67" t="str">
            <v/>
          </cell>
          <cell r="AE67" t="str">
            <v>N</v>
          </cell>
          <cell r="AF67">
            <v>2</v>
          </cell>
          <cell r="AG67" t="str">
            <v/>
          </cell>
          <cell r="AH67">
            <v>0</v>
          </cell>
          <cell r="AI67">
            <v>0</v>
          </cell>
          <cell r="AJ67">
            <v>0</v>
          </cell>
          <cell r="AK67" t="str">
            <v/>
          </cell>
          <cell r="AL67" t="str">
            <v/>
          </cell>
          <cell r="AM67" t="str">
            <v/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 t="str">
            <v>NP</v>
          </cell>
        </row>
        <row r="68">
          <cell r="B68" t="str">
            <v>8g</v>
          </cell>
          <cell r="C68" t="str">
            <v>ST JUST</v>
          </cell>
          <cell r="E68" t="e">
            <v>#N/A</v>
          </cell>
          <cell r="F68" t="e">
            <v>#N/A</v>
          </cell>
          <cell r="G68" t="e">
            <v>#N/A</v>
          </cell>
          <cell r="I68" t="str">
            <v/>
          </cell>
          <cell r="J68" t="str">
            <v/>
          </cell>
          <cell r="K68" t="str">
            <v>N</v>
          </cell>
          <cell r="L68">
            <v>2</v>
          </cell>
          <cell r="M68" t="str">
            <v/>
          </cell>
          <cell r="O68" t="e">
            <v>#N/A</v>
          </cell>
          <cell r="P68" t="e">
            <v>#N/A</v>
          </cell>
          <cell r="Q68" t="e">
            <v>#N/A</v>
          </cell>
          <cell r="S68" t="str">
            <v/>
          </cell>
          <cell r="T68" t="str">
            <v/>
          </cell>
          <cell r="U68" t="str">
            <v>N</v>
          </cell>
          <cell r="V68">
            <v>2</v>
          </cell>
          <cell r="W68" t="str">
            <v/>
          </cell>
          <cell r="Y68" t="e">
            <v>#N/A</v>
          </cell>
          <cell r="Z68" t="e">
            <v>#N/A</v>
          </cell>
          <cell r="AA68" t="e">
            <v>#N/A</v>
          </cell>
          <cell r="AC68" t="str">
            <v/>
          </cell>
          <cell r="AD68" t="str">
            <v/>
          </cell>
          <cell r="AE68" t="str">
            <v>N</v>
          </cell>
          <cell r="AF68">
            <v>2</v>
          </cell>
          <cell r="AG68" t="str">
            <v/>
          </cell>
          <cell r="AH68">
            <v>0</v>
          </cell>
          <cell r="AI68">
            <v>0</v>
          </cell>
          <cell r="AJ68">
            <v>0</v>
          </cell>
          <cell r="AK68" t="str">
            <v/>
          </cell>
          <cell r="AL68" t="str">
            <v/>
          </cell>
          <cell r="AM68" t="str">
            <v/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 t="str">
            <v>NP</v>
          </cell>
        </row>
        <row r="69">
          <cell r="B69" t="str">
            <v>8h</v>
          </cell>
          <cell r="C69" t="str">
            <v>CREVECOEUR 1</v>
          </cell>
          <cell r="E69" t="e">
            <v>#N/A</v>
          </cell>
          <cell r="F69" t="e">
            <v>#N/A</v>
          </cell>
          <cell r="G69" t="e">
            <v>#N/A</v>
          </cell>
          <cell r="J69" t="str">
            <v/>
          </cell>
          <cell r="K69" t="str">
            <v>N</v>
          </cell>
          <cell r="L69">
            <v>2</v>
          </cell>
          <cell r="M69" t="str">
            <v/>
          </cell>
          <cell r="O69" t="e">
            <v>#N/A</v>
          </cell>
          <cell r="P69" t="e">
            <v>#N/A</v>
          </cell>
          <cell r="Q69" t="e">
            <v>#N/A</v>
          </cell>
          <cell r="T69" t="str">
            <v/>
          </cell>
          <cell r="U69" t="str">
            <v>N</v>
          </cell>
          <cell r="V69">
            <v>2</v>
          </cell>
          <cell r="W69" t="str">
            <v/>
          </cell>
          <cell r="Y69" t="e">
            <v>#N/A</v>
          </cell>
          <cell r="Z69" t="e">
            <v>#N/A</v>
          </cell>
          <cell r="AA69" t="e">
            <v>#N/A</v>
          </cell>
          <cell r="AD69" t="str">
            <v/>
          </cell>
          <cell r="AE69" t="str">
            <v>N</v>
          </cell>
          <cell r="AF69">
            <v>2</v>
          </cell>
          <cell r="AG69" t="str">
            <v/>
          </cell>
          <cell r="AH69">
            <v>0</v>
          </cell>
          <cell r="AI69">
            <v>0</v>
          </cell>
          <cell r="AJ69">
            <v>0</v>
          </cell>
          <cell r="AK69" t="str">
            <v/>
          </cell>
          <cell r="AL69" t="str">
            <v/>
          </cell>
          <cell r="AM69" t="str">
            <v/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 t="str">
            <v>NP</v>
          </cell>
        </row>
        <row r="70">
          <cell r="B70" t="str">
            <v>9a</v>
          </cell>
          <cell r="C70" t="str">
            <v>BEAUVAIS 1</v>
          </cell>
          <cell r="E70" t="e">
            <v>#N/A</v>
          </cell>
          <cell r="F70" t="e">
            <v>#N/A</v>
          </cell>
          <cell r="G70" t="e">
            <v>#N/A</v>
          </cell>
          <cell r="J70" t="str">
            <v/>
          </cell>
          <cell r="K70" t="str">
            <v>N</v>
          </cell>
          <cell r="L70">
            <v>2</v>
          </cell>
          <cell r="M70" t="str">
            <v/>
          </cell>
          <cell r="O70" t="e">
            <v>#N/A</v>
          </cell>
          <cell r="P70" t="e">
            <v>#N/A</v>
          </cell>
          <cell r="Q70" t="e">
            <v>#N/A</v>
          </cell>
          <cell r="T70" t="str">
            <v/>
          </cell>
          <cell r="U70" t="str">
            <v>N</v>
          </cell>
          <cell r="V70">
            <v>2</v>
          </cell>
          <cell r="W70" t="str">
            <v/>
          </cell>
          <cell r="Y70" t="e">
            <v>#N/A</v>
          </cell>
          <cell r="Z70" t="e">
            <v>#N/A</v>
          </cell>
          <cell r="AA70" t="e">
            <v>#N/A</v>
          </cell>
          <cell r="AD70" t="str">
            <v/>
          </cell>
          <cell r="AE70" t="str">
            <v>N</v>
          </cell>
          <cell r="AF70">
            <v>2</v>
          </cell>
          <cell r="AG70" t="str">
            <v/>
          </cell>
          <cell r="AH70">
            <v>0</v>
          </cell>
          <cell r="AI70">
            <v>0</v>
          </cell>
          <cell r="AJ70">
            <v>0</v>
          </cell>
          <cell r="AK70" t="str">
            <v/>
          </cell>
          <cell r="AL70" t="str">
            <v/>
          </cell>
          <cell r="AM70" t="str">
            <v/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 t="str">
            <v>NP</v>
          </cell>
        </row>
        <row r="71">
          <cell r="B71" t="str">
            <v>9b</v>
          </cell>
          <cell r="C71" t="str">
            <v>CREVECOEUR 2</v>
          </cell>
          <cell r="E71" t="e">
            <v>#N/A</v>
          </cell>
          <cell r="F71" t="e">
            <v>#N/A</v>
          </cell>
          <cell r="G71" t="e">
            <v>#N/A</v>
          </cell>
          <cell r="I71" t="str">
            <v/>
          </cell>
          <cell r="J71" t="str">
            <v/>
          </cell>
          <cell r="K71" t="str">
            <v>N</v>
          </cell>
          <cell r="L71">
            <v>2</v>
          </cell>
          <cell r="M71" t="str">
            <v/>
          </cell>
          <cell r="O71" t="e">
            <v>#N/A</v>
          </cell>
          <cell r="P71" t="e">
            <v>#N/A</v>
          </cell>
          <cell r="Q71" t="e">
            <v>#N/A</v>
          </cell>
          <cell r="S71" t="str">
            <v/>
          </cell>
          <cell r="T71" t="str">
            <v/>
          </cell>
          <cell r="U71" t="str">
            <v>N</v>
          </cell>
          <cell r="V71">
            <v>2</v>
          </cell>
          <cell r="W71" t="str">
            <v/>
          </cell>
          <cell r="Y71" t="e">
            <v>#N/A</v>
          </cell>
          <cell r="Z71" t="e">
            <v>#N/A</v>
          </cell>
          <cell r="AA71" t="e">
            <v>#N/A</v>
          </cell>
          <cell r="AC71" t="str">
            <v/>
          </cell>
          <cell r="AD71" t="str">
            <v/>
          </cell>
          <cell r="AE71" t="str">
            <v>N</v>
          </cell>
          <cell r="AF71">
            <v>2</v>
          </cell>
          <cell r="AG71" t="str">
            <v/>
          </cell>
          <cell r="AH71">
            <v>0</v>
          </cell>
          <cell r="AI71">
            <v>0</v>
          </cell>
          <cell r="AJ71">
            <v>0</v>
          </cell>
          <cell r="AK71" t="str">
            <v/>
          </cell>
          <cell r="AL71" t="str">
            <v/>
          </cell>
          <cell r="AM71" t="str">
            <v/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 t="str">
            <v>NP</v>
          </cell>
        </row>
        <row r="72">
          <cell r="B72" t="str">
            <v>9c</v>
          </cell>
          <cell r="C72" t="str">
            <v>CHAMBLY</v>
          </cell>
          <cell r="E72" t="e">
            <v>#N/A</v>
          </cell>
          <cell r="F72" t="e">
            <v>#N/A</v>
          </cell>
          <cell r="G72" t="e">
            <v>#N/A</v>
          </cell>
          <cell r="J72" t="str">
            <v/>
          </cell>
          <cell r="K72" t="str">
            <v>N</v>
          </cell>
          <cell r="L72">
            <v>2</v>
          </cell>
          <cell r="M72" t="str">
            <v/>
          </cell>
          <cell r="O72" t="e">
            <v>#N/A</v>
          </cell>
          <cell r="P72" t="e">
            <v>#N/A</v>
          </cell>
          <cell r="Q72" t="e">
            <v>#N/A</v>
          </cell>
          <cell r="T72" t="str">
            <v/>
          </cell>
          <cell r="U72" t="str">
            <v>N</v>
          </cell>
          <cell r="V72">
            <v>2</v>
          </cell>
          <cell r="W72" t="str">
            <v/>
          </cell>
          <cell r="Y72" t="e">
            <v>#N/A</v>
          </cell>
          <cell r="Z72" t="e">
            <v>#N/A</v>
          </cell>
          <cell r="AA72" t="e">
            <v>#N/A</v>
          </cell>
          <cell r="AD72" t="str">
            <v/>
          </cell>
          <cell r="AE72" t="str">
            <v>N</v>
          </cell>
          <cell r="AF72">
            <v>2</v>
          </cell>
          <cell r="AG72" t="str">
            <v/>
          </cell>
          <cell r="AH72">
            <v>0</v>
          </cell>
          <cell r="AI72">
            <v>0</v>
          </cell>
          <cell r="AJ72">
            <v>0</v>
          </cell>
          <cell r="AK72" t="str">
            <v/>
          </cell>
          <cell r="AL72" t="str">
            <v/>
          </cell>
          <cell r="AM72" t="str">
            <v/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 t="str">
            <v>NP</v>
          </cell>
        </row>
        <row r="73">
          <cell r="B73" t="str">
            <v>9d</v>
          </cell>
          <cell r="C73" t="str">
            <v xml:space="preserve">SENLIS </v>
          </cell>
          <cell r="E73" t="e">
            <v>#N/A</v>
          </cell>
          <cell r="F73" t="e">
            <v>#N/A</v>
          </cell>
          <cell r="G73" t="e">
            <v>#N/A</v>
          </cell>
          <cell r="I73" t="str">
            <v/>
          </cell>
          <cell r="J73" t="str">
            <v/>
          </cell>
          <cell r="K73" t="str">
            <v>N</v>
          </cell>
          <cell r="L73">
            <v>2</v>
          </cell>
          <cell r="M73" t="str">
            <v/>
          </cell>
          <cell r="O73" t="e">
            <v>#N/A</v>
          </cell>
          <cell r="P73" t="e">
            <v>#N/A</v>
          </cell>
          <cell r="Q73" t="e">
            <v>#N/A</v>
          </cell>
          <cell r="S73" t="str">
            <v/>
          </cell>
          <cell r="T73" t="str">
            <v/>
          </cell>
          <cell r="U73" t="str">
            <v>N</v>
          </cell>
          <cell r="V73">
            <v>2</v>
          </cell>
          <cell r="W73" t="str">
            <v/>
          </cell>
          <cell r="Y73" t="e">
            <v>#N/A</v>
          </cell>
          <cell r="Z73" t="e">
            <v>#N/A</v>
          </cell>
          <cell r="AA73" t="e">
            <v>#N/A</v>
          </cell>
          <cell r="AC73" t="str">
            <v/>
          </cell>
          <cell r="AD73" t="str">
            <v/>
          </cell>
          <cell r="AE73" t="str">
            <v>N</v>
          </cell>
          <cell r="AF73">
            <v>2</v>
          </cell>
          <cell r="AG73" t="str">
            <v/>
          </cell>
          <cell r="AH73">
            <v>0</v>
          </cell>
          <cell r="AI73">
            <v>0</v>
          </cell>
          <cell r="AJ73">
            <v>0</v>
          </cell>
          <cell r="AK73" t="str">
            <v/>
          </cell>
          <cell r="AL73" t="str">
            <v/>
          </cell>
          <cell r="AM73" t="str">
            <v/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 t="str">
            <v>NP</v>
          </cell>
        </row>
        <row r="74">
          <cell r="B74" t="str">
            <v>9e</v>
          </cell>
          <cell r="C74" t="str">
            <v>CREVECOEUR 1</v>
          </cell>
          <cell r="E74" t="e">
            <v>#N/A</v>
          </cell>
          <cell r="F74" t="e">
            <v>#N/A</v>
          </cell>
          <cell r="G74" t="e">
            <v>#N/A</v>
          </cell>
          <cell r="J74" t="str">
            <v/>
          </cell>
          <cell r="K74" t="str">
            <v>N</v>
          </cell>
          <cell r="L74">
            <v>2</v>
          </cell>
          <cell r="M74" t="str">
            <v/>
          </cell>
          <cell r="O74" t="e">
            <v>#N/A</v>
          </cell>
          <cell r="P74" t="e">
            <v>#N/A</v>
          </cell>
          <cell r="Q74" t="e">
            <v>#N/A</v>
          </cell>
          <cell r="T74" t="str">
            <v/>
          </cell>
          <cell r="U74" t="str">
            <v>N</v>
          </cell>
          <cell r="V74">
            <v>2</v>
          </cell>
          <cell r="W74" t="str">
            <v/>
          </cell>
          <cell r="Y74" t="e">
            <v>#N/A</v>
          </cell>
          <cell r="Z74" t="e">
            <v>#N/A</v>
          </cell>
          <cell r="AA74" t="e">
            <v>#N/A</v>
          </cell>
          <cell r="AD74" t="str">
            <v/>
          </cell>
          <cell r="AE74" t="str">
            <v>N</v>
          </cell>
          <cell r="AF74">
            <v>2</v>
          </cell>
          <cell r="AG74" t="str">
            <v/>
          </cell>
          <cell r="AH74">
            <v>0</v>
          </cell>
          <cell r="AI74">
            <v>0</v>
          </cell>
          <cell r="AJ74">
            <v>0</v>
          </cell>
          <cell r="AK74" t="str">
            <v/>
          </cell>
          <cell r="AL74" t="str">
            <v/>
          </cell>
          <cell r="AM74" t="str">
            <v/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 t="str">
            <v>NP</v>
          </cell>
        </row>
        <row r="75">
          <cell r="B75" t="str">
            <v>9f</v>
          </cell>
          <cell r="C75" t="str">
            <v>VILLERS</v>
          </cell>
          <cell r="E75" t="e">
            <v>#N/A</v>
          </cell>
          <cell r="F75" t="e">
            <v>#N/A</v>
          </cell>
          <cell r="G75" t="e">
            <v>#N/A</v>
          </cell>
          <cell r="J75" t="str">
            <v/>
          </cell>
          <cell r="K75" t="str">
            <v>N</v>
          </cell>
          <cell r="L75">
            <v>2</v>
          </cell>
          <cell r="M75" t="str">
            <v/>
          </cell>
          <cell r="O75" t="e">
            <v>#N/A</v>
          </cell>
          <cell r="P75" t="e">
            <v>#N/A</v>
          </cell>
          <cell r="Q75" t="e">
            <v>#N/A</v>
          </cell>
          <cell r="T75" t="str">
            <v/>
          </cell>
          <cell r="U75" t="str">
            <v>N</v>
          </cell>
          <cell r="V75">
            <v>2</v>
          </cell>
          <cell r="W75" t="str">
            <v/>
          </cell>
          <cell r="Y75" t="e">
            <v>#N/A</v>
          </cell>
          <cell r="Z75" t="e">
            <v>#N/A</v>
          </cell>
          <cell r="AA75" t="e">
            <v>#N/A</v>
          </cell>
          <cell r="AD75" t="str">
            <v/>
          </cell>
          <cell r="AE75" t="str">
            <v>N</v>
          </cell>
          <cell r="AF75">
            <v>2</v>
          </cell>
          <cell r="AG75" t="str">
            <v/>
          </cell>
          <cell r="AH75">
            <v>0</v>
          </cell>
          <cell r="AI75">
            <v>0</v>
          </cell>
          <cell r="AJ75">
            <v>0</v>
          </cell>
          <cell r="AK75" t="str">
            <v/>
          </cell>
          <cell r="AL75" t="str">
            <v/>
          </cell>
          <cell r="AM75" t="str">
            <v/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 t="str">
            <v>NP</v>
          </cell>
        </row>
        <row r="76">
          <cell r="B76" t="str">
            <v>9g</v>
          </cell>
          <cell r="C76" t="str">
            <v>ST JUST</v>
          </cell>
          <cell r="E76" t="e">
            <v>#N/A</v>
          </cell>
          <cell r="F76" t="e">
            <v>#N/A</v>
          </cell>
          <cell r="G76" t="e">
            <v>#N/A</v>
          </cell>
          <cell r="I76" t="str">
            <v/>
          </cell>
          <cell r="J76" t="str">
            <v/>
          </cell>
          <cell r="K76" t="str">
            <v>N</v>
          </cell>
          <cell r="L76">
            <v>2</v>
          </cell>
          <cell r="M76" t="str">
            <v/>
          </cell>
          <cell r="O76" t="e">
            <v>#N/A</v>
          </cell>
          <cell r="P76" t="e">
            <v>#N/A</v>
          </cell>
          <cell r="Q76" t="e">
            <v>#N/A</v>
          </cell>
          <cell r="S76" t="str">
            <v/>
          </cell>
          <cell r="T76" t="str">
            <v/>
          </cell>
          <cell r="U76" t="str">
            <v>N</v>
          </cell>
          <cell r="V76">
            <v>2</v>
          </cell>
          <cell r="W76" t="str">
            <v/>
          </cell>
          <cell r="Y76" t="e">
            <v>#N/A</v>
          </cell>
          <cell r="Z76" t="e">
            <v>#N/A</v>
          </cell>
          <cell r="AA76" t="e">
            <v>#N/A</v>
          </cell>
          <cell r="AC76" t="str">
            <v/>
          </cell>
          <cell r="AD76" t="str">
            <v/>
          </cell>
          <cell r="AE76" t="str">
            <v>N</v>
          </cell>
          <cell r="AF76">
            <v>2</v>
          </cell>
          <cell r="AG76" t="str">
            <v/>
          </cell>
          <cell r="AH76">
            <v>0</v>
          </cell>
          <cell r="AI76">
            <v>0</v>
          </cell>
          <cell r="AJ76">
            <v>0</v>
          </cell>
          <cell r="AK76" t="str">
            <v/>
          </cell>
          <cell r="AL76" t="str">
            <v/>
          </cell>
          <cell r="AM76" t="str">
            <v/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 t="str">
            <v>NP</v>
          </cell>
        </row>
        <row r="77">
          <cell r="B77" t="str">
            <v>9h</v>
          </cell>
          <cell r="C77" t="str">
            <v>GOUVIEUX</v>
          </cell>
          <cell r="E77" t="e">
            <v>#N/A</v>
          </cell>
          <cell r="F77" t="e">
            <v>#N/A</v>
          </cell>
          <cell r="G77" t="e">
            <v>#N/A</v>
          </cell>
          <cell r="J77" t="str">
            <v/>
          </cell>
          <cell r="K77" t="str">
            <v>N</v>
          </cell>
          <cell r="L77">
            <v>2</v>
          </cell>
          <cell r="M77" t="str">
            <v/>
          </cell>
          <cell r="O77" t="e">
            <v>#N/A</v>
          </cell>
          <cell r="P77" t="e">
            <v>#N/A</v>
          </cell>
          <cell r="Q77" t="e">
            <v>#N/A</v>
          </cell>
          <cell r="T77" t="str">
            <v/>
          </cell>
          <cell r="U77" t="str">
            <v>N</v>
          </cell>
          <cell r="V77">
            <v>2</v>
          </cell>
          <cell r="W77" t="str">
            <v/>
          </cell>
          <cell r="Y77" t="e">
            <v>#N/A</v>
          </cell>
          <cell r="Z77" t="e">
            <v>#N/A</v>
          </cell>
          <cell r="AA77" t="e">
            <v>#N/A</v>
          </cell>
          <cell r="AD77" t="str">
            <v/>
          </cell>
          <cell r="AE77" t="str">
            <v>N</v>
          </cell>
          <cell r="AF77">
            <v>2</v>
          </cell>
          <cell r="AG77" t="str">
            <v/>
          </cell>
          <cell r="AH77">
            <v>0</v>
          </cell>
          <cell r="AI77">
            <v>0</v>
          </cell>
          <cell r="AJ77">
            <v>0</v>
          </cell>
          <cell r="AK77" t="str">
            <v/>
          </cell>
          <cell r="AL77" t="str">
            <v/>
          </cell>
          <cell r="AM77" t="str">
            <v/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 t="str">
            <v>NP</v>
          </cell>
        </row>
        <row r="78">
          <cell r="B78" t="str">
            <v>10a</v>
          </cell>
          <cell r="C78" t="str">
            <v>CREVECOEUR 2</v>
          </cell>
          <cell r="E78" t="e">
            <v>#N/A</v>
          </cell>
          <cell r="F78" t="e">
            <v>#N/A</v>
          </cell>
          <cell r="G78" t="e">
            <v>#N/A</v>
          </cell>
          <cell r="J78" t="str">
            <v/>
          </cell>
          <cell r="K78" t="str">
            <v>N</v>
          </cell>
          <cell r="L78">
            <v>2</v>
          </cell>
          <cell r="M78" t="str">
            <v/>
          </cell>
          <cell r="O78" t="e">
            <v>#N/A</v>
          </cell>
          <cell r="P78" t="e">
            <v>#N/A</v>
          </cell>
          <cell r="Q78" t="e">
            <v>#N/A</v>
          </cell>
          <cell r="T78" t="str">
            <v/>
          </cell>
          <cell r="U78" t="str">
            <v>N</v>
          </cell>
          <cell r="V78">
            <v>2</v>
          </cell>
          <cell r="W78" t="str">
            <v/>
          </cell>
          <cell r="Y78" t="e">
            <v>#N/A</v>
          </cell>
          <cell r="Z78" t="e">
            <v>#N/A</v>
          </cell>
          <cell r="AA78" t="e">
            <v>#N/A</v>
          </cell>
          <cell r="AD78" t="str">
            <v/>
          </cell>
          <cell r="AE78" t="str">
            <v>N</v>
          </cell>
          <cell r="AF78">
            <v>2</v>
          </cell>
          <cell r="AG78" t="str">
            <v/>
          </cell>
          <cell r="AH78">
            <v>0</v>
          </cell>
          <cell r="AI78">
            <v>0</v>
          </cell>
          <cell r="AJ78">
            <v>0</v>
          </cell>
          <cell r="AK78" t="str">
            <v/>
          </cell>
          <cell r="AL78" t="str">
            <v/>
          </cell>
          <cell r="AM78" t="str">
            <v/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 t="str">
            <v>NP</v>
          </cell>
        </row>
        <row r="79">
          <cell r="B79" t="str">
            <v>10b</v>
          </cell>
          <cell r="C79" t="str">
            <v>CREVECOEUR 1</v>
          </cell>
          <cell r="E79" t="e">
            <v>#N/A</v>
          </cell>
          <cell r="F79" t="e">
            <v>#N/A</v>
          </cell>
          <cell r="G79" t="e">
            <v>#N/A</v>
          </cell>
          <cell r="I79" t="str">
            <v/>
          </cell>
          <cell r="J79" t="str">
            <v/>
          </cell>
          <cell r="K79" t="str">
            <v>N</v>
          </cell>
          <cell r="L79">
            <v>2</v>
          </cell>
          <cell r="M79" t="str">
            <v/>
          </cell>
          <cell r="O79" t="e">
            <v>#N/A</v>
          </cell>
          <cell r="P79" t="e">
            <v>#N/A</v>
          </cell>
          <cell r="Q79" t="e">
            <v>#N/A</v>
          </cell>
          <cell r="S79" t="str">
            <v/>
          </cell>
          <cell r="T79" t="str">
            <v/>
          </cell>
          <cell r="U79" t="str">
            <v>N</v>
          </cell>
          <cell r="V79">
            <v>2</v>
          </cell>
          <cell r="W79" t="str">
            <v/>
          </cell>
          <cell r="Y79" t="e">
            <v>#N/A</v>
          </cell>
          <cell r="Z79" t="e">
            <v>#N/A</v>
          </cell>
          <cell r="AA79" t="e">
            <v>#N/A</v>
          </cell>
          <cell r="AC79" t="str">
            <v/>
          </cell>
          <cell r="AD79" t="str">
            <v/>
          </cell>
          <cell r="AE79" t="str">
            <v>N</v>
          </cell>
          <cell r="AF79">
            <v>2</v>
          </cell>
          <cell r="AG79" t="str">
            <v/>
          </cell>
          <cell r="AH79">
            <v>0</v>
          </cell>
          <cell r="AI79">
            <v>0</v>
          </cell>
          <cell r="AJ79">
            <v>0</v>
          </cell>
          <cell r="AK79" t="str">
            <v/>
          </cell>
          <cell r="AL79" t="str">
            <v/>
          </cell>
          <cell r="AM79" t="str">
            <v/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 t="str">
            <v>NP</v>
          </cell>
        </row>
        <row r="80">
          <cell r="B80" t="str">
            <v>10c</v>
          </cell>
          <cell r="C80" t="str">
            <v>BEAUVAIS 2</v>
          </cell>
          <cell r="E80" t="e">
            <v>#N/A</v>
          </cell>
          <cell r="F80" t="e">
            <v>#N/A</v>
          </cell>
          <cell r="G80" t="e">
            <v>#N/A</v>
          </cell>
          <cell r="J80" t="str">
            <v/>
          </cell>
          <cell r="K80" t="str">
            <v>N</v>
          </cell>
          <cell r="L80">
            <v>2</v>
          </cell>
          <cell r="M80" t="str">
            <v/>
          </cell>
          <cell r="O80" t="e">
            <v>#N/A</v>
          </cell>
          <cell r="P80" t="e">
            <v>#N/A</v>
          </cell>
          <cell r="Q80" t="e">
            <v>#N/A</v>
          </cell>
          <cell r="T80" t="str">
            <v/>
          </cell>
          <cell r="U80" t="str">
            <v>N</v>
          </cell>
          <cell r="V80">
            <v>2</v>
          </cell>
          <cell r="W80" t="str">
            <v/>
          </cell>
          <cell r="Y80" t="e">
            <v>#N/A</v>
          </cell>
          <cell r="Z80" t="e">
            <v>#N/A</v>
          </cell>
          <cell r="AA80" t="e">
            <v>#N/A</v>
          </cell>
          <cell r="AD80" t="str">
            <v/>
          </cell>
          <cell r="AE80" t="str">
            <v>N</v>
          </cell>
          <cell r="AF80">
            <v>2</v>
          </cell>
          <cell r="AG80" t="str">
            <v/>
          </cell>
          <cell r="AH80">
            <v>0</v>
          </cell>
          <cell r="AI80">
            <v>0</v>
          </cell>
          <cell r="AJ80">
            <v>0</v>
          </cell>
          <cell r="AK80" t="str">
            <v/>
          </cell>
          <cell r="AL80" t="str">
            <v/>
          </cell>
          <cell r="AM80" t="str">
            <v/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 t="str">
            <v>NP</v>
          </cell>
        </row>
        <row r="81">
          <cell r="B81" t="str">
            <v>10d</v>
          </cell>
          <cell r="C81" t="str">
            <v>BEAUVAIS 1</v>
          </cell>
          <cell r="E81" t="e">
            <v>#N/A</v>
          </cell>
          <cell r="F81" t="e">
            <v>#N/A</v>
          </cell>
          <cell r="G81" t="e">
            <v>#N/A</v>
          </cell>
          <cell r="I81" t="str">
            <v/>
          </cell>
          <cell r="J81" t="str">
            <v/>
          </cell>
          <cell r="K81" t="str">
            <v>N</v>
          </cell>
          <cell r="L81">
            <v>2</v>
          </cell>
          <cell r="M81" t="str">
            <v/>
          </cell>
          <cell r="O81" t="e">
            <v>#N/A</v>
          </cell>
          <cell r="P81" t="e">
            <v>#N/A</v>
          </cell>
          <cell r="Q81" t="e">
            <v>#N/A</v>
          </cell>
          <cell r="S81" t="str">
            <v/>
          </cell>
          <cell r="T81" t="str">
            <v/>
          </cell>
          <cell r="U81" t="str">
            <v>N</v>
          </cell>
          <cell r="V81">
            <v>2</v>
          </cell>
          <cell r="W81" t="str">
            <v/>
          </cell>
          <cell r="Y81" t="e">
            <v>#N/A</v>
          </cell>
          <cell r="Z81" t="e">
            <v>#N/A</v>
          </cell>
          <cell r="AA81" t="e">
            <v>#N/A</v>
          </cell>
          <cell r="AC81" t="str">
            <v/>
          </cell>
          <cell r="AD81" t="str">
            <v/>
          </cell>
          <cell r="AE81" t="str">
            <v>N</v>
          </cell>
          <cell r="AF81">
            <v>2</v>
          </cell>
          <cell r="AG81" t="str">
            <v/>
          </cell>
          <cell r="AH81">
            <v>0</v>
          </cell>
          <cell r="AI81">
            <v>0</v>
          </cell>
          <cell r="AJ81">
            <v>0</v>
          </cell>
          <cell r="AK81" t="str">
            <v/>
          </cell>
          <cell r="AL81" t="str">
            <v/>
          </cell>
          <cell r="AM81" t="str">
            <v/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 t="str">
            <v>NP</v>
          </cell>
        </row>
        <row r="82">
          <cell r="B82" t="str">
            <v>10e</v>
          </cell>
          <cell r="C82" t="str">
            <v>CHAMBLY</v>
          </cell>
          <cell r="E82" t="e">
            <v>#N/A</v>
          </cell>
          <cell r="F82" t="e">
            <v>#N/A</v>
          </cell>
          <cell r="G82" t="e">
            <v>#N/A</v>
          </cell>
          <cell r="J82" t="str">
            <v/>
          </cell>
          <cell r="K82" t="str">
            <v>N</v>
          </cell>
          <cell r="L82">
            <v>2</v>
          </cell>
          <cell r="M82" t="str">
            <v/>
          </cell>
          <cell r="O82" t="e">
            <v>#N/A</v>
          </cell>
          <cell r="P82" t="e">
            <v>#N/A</v>
          </cell>
          <cell r="Q82" t="e">
            <v>#N/A</v>
          </cell>
          <cell r="T82" t="str">
            <v/>
          </cell>
          <cell r="U82" t="str">
            <v>N</v>
          </cell>
          <cell r="V82">
            <v>2</v>
          </cell>
          <cell r="W82" t="str">
            <v/>
          </cell>
          <cell r="Y82" t="e">
            <v>#N/A</v>
          </cell>
          <cell r="Z82" t="e">
            <v>#N/A</v>
          </cell>
          <cell r="AA82" t="e">
            <v>#N/A</v>
          </cell>
          <cell r="AD82" t="str">
            <v/>
          </cell>
          <cell r="AE82" t="str">
            <v>N</v>
          </cell>
          <cell r="AF82">
            <v>2</v>
          </cell>
          <cell r="AG82" t="str">
            <v/>
          </cell>
          <cell r="AH82">
            <v>0</v>
          </cell>
          <cell r="AI82">
            <v>0</v>
          </cell>
          <cell r="AJ82">
            <v>0</v>
          </cell>
          <cell r="AK82" t="str">
            <v/>
          </cell>
          <cell r="AL82" t="str">
            <v/>
          </cell>
          <cell r="AM82" t="str">
            <v/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 t="str">
            <v>NP</v>
          </cell>
        </row>
        <row r="83">
          <cell r="B83" t="str">
            <v>10f</v>
          </cell>
          <cell r="C83" t="str">
            <v>GOUVIEUX</v>
          </cell>
          <cell r="E83" t="e">
            <v>#N/A</v>
          </cell>
          <cell r="F83" t="e">
            <v>#N/A</v>
          </cell>
          <cell r="G83" t="e">
            <v>#N/A</v>
          </cell>
          <cell r="J83" t="str">
            <v/>
          </cell>
          <cell r="K83" t="str">
            <v>N</v>
          </cell>
          <cell r="L83">
            <v>2</v>
          </cell>
          <cell r="M83" t="str">
            <v/>
          </cell>
          <cell r="O83" t="e">
            <v>#N/A</v>
          </cell>
          <cell r="P83" t="e">
            <v>#N/A</v>
          </cell>
          <cell r="Q83" t="e">
            <v>#N/A</v>
          </cell>
          <cell r="T83" t="str">
            <v/>
          </cell>
          <cell r="U83" t="str">
            <v>N</v>
          </cell>
          <cell r="V83">
            <v>2</v>
          </cell>
          <cell r="W83" t="str">
            <v/>
          </cell>
          <cell r="Y83" t="e">
            <v>#N/A</v>
          </cell>
          <cell r="Z83" t="e">
            <v>#N/A</v>
          </cell>
          <cell r="AA83" t="e">
            <v>#N/A</v>
          </cell>
          <cell r="AD83" t="str">
            <v/>
          </cell>
          <cell r="AE83" t="str">
            <v>N</v>
          </cell>
          <cell r="AF83">
            <v>2</v>
          </cell>
          <cell r="AG83" t="str">
            <v/>
          </cell>
          <cell r="AH83">
            <v>0</v>
          </cell>
          <cell r="AI83">
            <v>0</v>
          </cell>
          <cell r="AJ83">
            <v>0</v>
          </cell>
          <cell r="AK83" t="str">
            <v/>
          </cell>
          <cell r="AL83" t="str">
            <v/>
          </cell>
          <cell r="AM83" t="str">
            <v/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NP</v>
          </cell>
        </row>
        <row r="84">
          <cell r="B84" t="str">
            <v>10g</v>
          </cell>
          <cell r="C84" t="str">
            <v xml:space="preserve">SENLIS </v>
          </cell>
          <cell r="E84" t="e">
            <v>#N/A</v>
          </cell>
          <cell r="F84" t="e">
            <v>#N/A</v>
          </cell>
          <cell r="G84" t="e">
            <v>#N/A</v>
          </cell>
          <cell r="I84" t="str">
            <v/>
          </cell>
          <cell r="J84" t="str">
            <v/>
          </cell>
          <cell r="K84" t="str">
            <v>N</v>
          </cell>
          <cell r="L84">
            <v>2</v>
          </cell>
          <cell r="M84" t="str">
            <v/>
          </cell>
          <cell r="O84" t="e">
            <v>#N/A</v>
          </cell>
          <cell r="P84" t="e">
            <v>#N/A</v>
          </cell>
          <cell r="Q84" t="e">
            <v>#N/A</v>
          </cell>
          <cell r="S84" t="str">
            <v/>
          </cell>
          <cell r="T84" t="str">
            <v/>
          </cell>
          <cell r="U84" t="str">
            <v>N</v>
          </cell>
          <cell r="V84">
            <v>2</v>
          </cell>
          <cell r="W84" t="str">
            <v/>
          </cell>
          <cell r="Y84" t="e">
            <v>#N/A</v>
          </cell>
          <cell r="Z84" t="e">
            <v>#N/A</v>
          </cell>
          <cell r="AA84" t="e">
            <v>#N/A</v>
          </cell>
          <cell r="AC84" t="str">
            <v/>
          </cell>
          <cell r="AD84" t="str">
            <v/>
          </cell>
          <cell r="AE84" t="str">
            <v>N</v>
          </cell>
          <cell r="AF84">
            <v>2</v>
          </cell>
          <cell r="AG84" t="str">
            <v/>
          </cell>
          <cell r="AH84">
            <v>0</v>
          </cell>
          <cell r="AI84">
            <v>0</v>
          </cell>
          <cell r="AJ84">
            <v>0</v>
          </cell>
          <cell r="AK84" t="str">
            <v/>
          </cell>
          <cell r="AL84" t="str">
            <v/>
          </cell>
          <cell r="AM84" t="str">
            <v/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NP</v>
          </cell>
        </row>
        <row r="85">
          <cell r="B85" t="str">
            <v>10h</v>
          </cell>
          <cell r="C85" t="str">
            <v>ST JUST</v>
          </cell>
          <cell r="E85" t="e">
            <v>#N/A</v>
          </cell>
          <cell r="F85" t="e">
            <v>#N/A</v>
          </cell>
          <cell r="G85" t="e">
            <v>#N/A</v>
          </cell>
          <cell r="J85" t="str">
            <v/>
          </cell>
          <cell r="K85" t="str">
            <v>N</v>
          </cell>
          <cell r="L85">
            <v>2</v>
          </cell>
          <cell r="M85" t="str">
            <v/>
          </cell>
          <cell r="O85" t="e">
            <v>#N/A</v>
          </cell>
          <cell r="P85" t="e">
            <v>#N/A</v>
          </cell>
          <cell r="Q85" t="e">
            <v>#N/A</v>
          </cell>
          <cell r="T85" t="str">
            <v/>
          </cell>
          <cell r="U85" t="str">
            <v>N</v>
          </cell>
          <cell r="V85">
            <v>2</v>
          </cell>
          <cell r="W85" t="str">
            <v/>
          </cell>
          <cell r="Y85" t="e">
            <v>#N/A</v>
          </cell>
          <cell r="Z85" t="e">
            <v>#N/A</v>
          </cell>
          <cell r="AA85" t="e">
            <v>#N/A</v>
          </cell>
          <cell r="AD85" t="str">
            <v/>
          </cell>
          <cell r="AE85" t="str">
            <v>N</v>
          </cell>
          <cell r="AF85">
            <v>2</v>
          </cell>
          <cell r="AG85" t="str">
            <v/>
          </cell>
          <cell r="AH85">
            <v>0</v>
          </cell>
          <cell r="AI85">
            <v>0</v>
          </cell>
          <cell r="AJ85">
            <v>0</v>
          </cell>
          <cell r="AK85" t="str">
            <v/>
          </cell>
          <cell r="AL85" t="str">
            <v/>
          </cell>
          <cell r="AM85" t="str">
            <v/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NP</v>
          </cell>
        </row>
        <row r="86">
          <cell r="B86" t="str">
            <v>11a</v>
          </cell>
          <cell r="C86" t="str">
            <v>BEAUVAIS 1</v>
          </cell>
          <cell r="E86" t="e">
            <v>#N/A</v>
          </cell>
          <cell r="F86" t="e">
            <v>#N/A</v>
          </cell>
          <cell r="G86" t="e">
            <v>#N/A</v>
          </cell>
          <cell r="J86" t="str">
            <v/>
          </cell>
          <cell r="K86" t="str">
            <v>N</v>
          </cell>
          <cell r="L86">
            <v>2</v>
          </cell>
          <cell r="M86" t="str">
            <v/>
          </cell>
          <cell r="O86" t="e">
            <v>#N/A</v>
          </cell>
          <cell r="P86" t="e">
            <v>#N/A</v>
          </cell>
          <cell r="Q86" t="e">
            <v>#N/A</v>
          </cell>
          <cell r="T86" t="str">
            <v/>
          </cell>
          <cell r="U86" t="str">
            <v>N</v>
          </cell>
          <cell r="V86">
            <v>2</v>
          </cell>
          <cell r="W86" t="str">
            <v/>
          </cell>
          <cell r="Y86" t="e">
            <v>#N/A</v>
          </cell>
          <cell r="Z86" t="e">
            <v>#N/A</v>
          </cell>
          <cell r="AA86" t="e">
            <v>#N/A</v>
          </cell>
          <cell r="AD86" t="str">
            <v/>
          </cell>
          <cell r="AE86" t="str">
            <v>N</v>
          </cell>
          <cell r="AF86">
            <v>2</v>
          </cell>
          <cell r="AG86" t="str">
            <v/>
          </cell>
          <cell r="AH86">
            <v>0</v>
          </cell>
          <cell r="AI86">
            <v>0</v>
          </cell>
          <cell r="AJ86">
            <v>0</v>
          </cell>
          <cell r="AK86" t="str">
            <v/>
          </cell>
          <cell r="AL86" t="str">
            <v/>
          </cell>
          <cell r="AM86" t="str">
            <v/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 t="str">
            <v>NP</v>
          </cell>
        </row>
        <row r="87">
          <cell r="B87" t="str">
            <v>11b</v>
          </cell>
          <cell r="C87" t="str">
            <v xml:space="preserve">SENLIS </v>
          </cell>
          <cell r="E87" t="e">
            <v>#N/A</v>
          </cell>
          <cell r="F87" t="e">
            <v>#N/A</v>
          </cell>
          <cell r="G87" t="e">
            <v>#N/A</v>
          </cell>
          <cell r="I87" t="str">
            <v/>
          </cell>
          <cell r="J87" t="str">
            <v/>
          </cell>
          <cell r="K87" t="str">
            <v>N</v>
          </cell>
          <cell r="L87">
            <v>2</v>
          </cell>
          <cell r="M87" t="str">
            <v/>
          </cell>
          <cell r="O87" t="e">
            <v>#N/A</v>
          </cell>
          <cell r="P87" t="e">
            <v>#N/A</v>
          </cell>
          <cell r="Q87" t="e">
            <v>#N/A</v>
          </cell>
          <cell r="S87" t="str">
            <v/>
          </cell>
          <cell r="T87" t="str">
            <v/>
          </cell>
          <cell r="U87" t="str">
            <v>N</v>
          </cell>
          <cell r="V87">
            <v>2</v>
          </cell>
          <cell r="W87" t="str">
            <v/>
          </cell>
          <cell r="Y87" t="e">
            <v>#N/A</v>
          </cell>
          <cell r="Z87" t="e">
            <v>#N/A</v>
          </cell>
          <cell r="AA87" t="e">
            <v>#N/A</v>
          </cell>
          <cell r="AC87" t="str">
            <v/>
          </cell>
          <cell r="AD87" t="str">
            <v/>
          </cell>
          <cell r="AE87" t="str">
            <v>N</v>
          </cell>
          <cell r="AF87">
            <v>2</v>
          </cell>
          <cell r="AG87" t="str">
            <v/>
          </cell>
          <cell r="AH87">
            <v>0</v>
          </cell>
          <cell r="AI87">
            <v>0</v>
          </cell>
          <cell r="AJ87">
            <v>0</v>
          </cell>
          <cell r="AK87" t="str">
            <v/>
          </cell>
          <cell r="AL87" t="str">
            <v/>
          </cell>
          <cell r="AM87" t="str">
            <v/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 t="str">
            <v>NP</v>
          </cell>
        </row>
        <row r="88">
          <cell r="B88" t="str">
            <v>11c</v>
          </cell>
          <cell r="C88" t="str">
            <v>CREVECOEUR 1</v>
          </cell>
          <cell r="E88" t="e">
            <v>#N/A</v>
          </cell>
          <cell r="F88" t="e">
            <v>#N/A</v>
          </cell>
          <cell r="G88" t="e">
            <v>#N/A</v>
          </cell>
          <cell r="J88" t="str">
            <v/>
          </cell>
          <cell r="K88" t="str">
            <v>N</v>
          </cell>
          <cell r="L88">
            <v>2</v>
          </cell>
          <cell r="M88" t="str">
            <v/>
          </cell>
          <cell r="O88" t="e">
            <v>#N/A</v>
          </cell>
          <cell r="P88" t="e">
            <v>#N/A</v>
          </cell>
          <cell r="Q88" t="e">
            <v>#N/A</v>
          </cell>
          <cell r="T88" t="str">
            <v/>
          </cell>
          <cell r="U88" t="str">
            <v>N</v>
          </cell>
          <cell r="V88">
            <v>2</v>
          </cell>
          <cell r="W88" t="str">
            <v/>
          </cell>
          <cell r="Y88" t="e">
            <v>#N/A</v>
          </cell>
          <cell r="Z88" t="e">
            <v>#N/A</v>
          </cell>
          <cell r="AA88" t="e">
            <v>#N/A</v>
          </cell>
          <cell r="AD88" t="str">
            <v/>
          </cell>
          <cell r="AE88" t="str">
            <v>N</v>
          </cell>
          <cell r="AF88">
            <v>2</v>
          </cell>
          <cell r="AG88" t="str">
            <v/>
          </cell>
          <cell r="AH88">
            <v>0</v>
          </cell>
          <cell r="AI88">
            <v>0</v>
          </cell>
          <cell r="AJ88">
            <v>0</v>
          </cell>
          <cell r="AK88" t="str">
            <v/>
          </cell>
          <cell r="AL88" t="str">
            <v/>
          </cell>
          <cell r="AM88" t="str">
            <v/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 t="str">
            <v>NP</v>
          </cell>
        </row>
        <row r="89">
          <cell r="B89" t="str">
            <v>11d</v>
          </cell>
          <cell r="C89" t="str">
            <v>BEAUVAIS 2</v>
          </cell>
          <cell r="E89" t="e">
            <v>#N/A</v>
          </cell>
          <cell r="F89" t="e">
            <v>#N/A</v>
          </cell>
          <cell r="G89" t="e">
            <v>#N/A</v>
          </cell>
          <cell r="I89" t="str">
            <v/>
          </cell>
          <cell r="J89" t="str">
            <v/>
          </cell>
          <cell r="K89" t="str">
            <v>N</v>
          </cell>
          <cell r="L89">
            <v>2</v>
          </cell>
          <cell r="M89" t="str">
            <v/>
          </cell>
          <cell r="O89" t="e">
            <v>#N/A</v>
          </cell>
          <cell r="P89" t="e">
            <v>#N/A</v>
          </cell>
          <cell r="Q89" t="e">
            <v>#N/A</v>
          </cell>
          <cell r="S89" t="str">
            <v/>
          </cell>
          <cell r="T89" t="str">
            <v/>
          </cell>
          <cell r="U89" t="str">
            <v>N</v>
          </cell>
          <cell r="V89">
            <v>2</v>
          </cell>
          <cell r="W89" t="str">
            <v/>
          </cell>
          <cell r="Y89" t="e">
            <v>#N/A</v>
          </cell>
          <cell r="Z89" t="e">
            <v>#N/A</v>
          </cell>
          <cell r="AA89" t="e">
            <v>#N/A</v>
          </cell>
          <cell r="AC89" t="str">
            <v/>
          </cell>
          <cell r="AD89" t="str">
            <v/>
          </cell>
          <cell r="AE89" t="str">
            <v>N</v>
          </cell>
          <cell r="AF89">
            <v>2</v>
          </cell>
          <cell r="AG89" t="str">
            <v/>
          </cell>
          <cell r="AH89">
            <v>0</v>
          </cell>
          <cell r="AI89">
            <v>0</v>
          </cell>
          <cell r="AJ89">
            <v>0</v>
          </cell>
          <cell r="AK89" t="str">
            <v/>
          </cell>
          <cell r="AL89" t="str">
            <v/>
          </cell>
          <cell r="AM89" t="str">
            <v/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 t="str">
            <v>NP</v>
          </cell>
        </row>
        <row r="90">
          <cell r="B90" t="str">
            <v>11e</v>
          </cell>
          <cell r="C90" t="str">
            <v>VILLERS</v>
          </cell>
          <cell r="E90" t="e">
            <v>#N/A</v>
          </cell>
          <cell r="F90" t="e">
            <v>#N/A</v>
          </cell>
          <cell r="G90" t="e">
            <v>#N/A</v>
          </cell>
          <cell r="J90" t="str">
            <v/>
          </cell>
          <cell r="K90" t="str">
            <v>N</v>
          </cell>
          <cell r="L90">
            <v>2</v>
          </cell>
          <cell r="M90" t="str">
            <v/>
          </cell>
          <cell r="O90" t="e">
            <v>#N/A</v>
          </cell>
          <cell r="P90" t="e">
            <v>#N/A</v>
          </cell>
          <cell r="Q90" t="e">
            <v>#N/A</v>
          </cell>
          <cell r="T90" t="str">
            <v/>
          </cell>
          <cell r="U90" t="str">
            <v>N</v>
          </cell>
          <cell r="V90">
            <v>2</v>
          </cell>
          <cell r="W90" t="str">
            <v/>
          </cell>
          <cell r="Y90" t="e">
            <v>#N/A</v>
          </cell>
          <cell r="Z90" t="e">
            <v>#N/A</v>
          </cell>
          <cell r="AA90" t="e">
            <v>#N/A</v>
          </cell>
          <cell r="AD90" t="str">
            <v/>
          </cell>
          <cell r="AE90" t="str">
            <v>N</v>
          </cell>
          <cell r="AF90">
            <v>2</v>
          </cell>
          <cell r="AG90" t="str">
            <v/>
          </cell>
          <cell r="AH90">
            <v>0</v>
          </cell>
          <cell r="AI90">
            <v>0</v>
          </cell>
          <cell r="AJ90">
            <v>0</v>
          </cell>
          <cell r="AK90" t="str">
            <v/>
          </cell>
          <cell r="AL90" t="str">
            <v/>
          </cell>
          <cell r="AM90" t="str">
            <v/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 t="str">
            <v>NP</v>
          </cell>
        </row>
        <row r="91">
          <cell r="B91" t="str">
            <v>11f</v>
          </cell>
          <cell r="C91" t="str">
            <v>GOUVIEUX</v>
          </cell>
          <cell r="E91" t="e">
            <v>#N/A</v>
          </cell>
          <cell r="F91" t="e">
            <v>#N/A</v>
          </cell>
          <cell r="G91" t="e">
            <v>#N/A</v>
          </cell>
          <cell r="J91" t="str">
            <v/>
          </cell>
          <cell r="K91" t="str">
            <v>N</v>
          </cell>
          <cell r="L91">
            <v>2</v>
          </cell>
          <cell r="M91" t="str">
            <v/>
          </cell>
          <cell r="O91" t="e">
            <v>#N/A</v>
          </cell>
          <cell r="P91" t="e">
            <v>#N/A</v>
          </cell>
          <cell r="Q91" t="e">
            <v>#N/A</v>
          </cell>
          <cell r="T91" t="str">
            <v/>
          </cell>
          <cell r="U91" t="str">
            <v>N</v>
          </cell>
          <cell r="V91">
            <v>2</v>
          </cell>
          <cell r="W91" t="str">
            <v/>
          </cell>
          <cell r="Y91" t="e">
            <v>#N/A</v>
          </cell>
          <cell r="Z91" t="e">
            <v>#N/A</v>
          </cell>
          <cell r="AA91" t="e">
            <v>#N/A</v>
          </cell>
          <cell r="AD91" t="str">
            <v/>
          </cell>
          <cell r="AE91" t="str">
            <v>N</v>
          </cell>
          <cell r="AF91">
            <v>2</v>
          </cell>
          <cell r="AG91" t="str">
            <v/>
          </cell>
          <cell r="AH91">
            <v>0</v>
          </cell>
          <cell r="AI91">
            <v>0</v>
          </cell>
          <cell r="AJ91">
            <v>0</v>
          </cell>
          <cell r="AK91" t="str">
            <v/>
          </cell>
          <cell r="AL91" t="str">
            <v/>
          </cell>
          <cell r="AM91" t="str">
            <v/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 t="str">
            <v>NP</v>
          </cell>
        </row>
        <row r="92">
          <cell r="B92" t="str">
            <v>11g</v>
          </cell>
          <cell r="C92" t="str">
            <v>CHAMBLY</v>
          </cell>
          <cell r="E92" t="e">
            <v>#N/A</v>
          </cell>
          <cell r="F92" t="e">
            <v>#N/A</v>
          </cell>
          <cell r="G92" t="e">
            <v>#N/A</v>
          </cell>
          <cell r="I92" t="str">
            <v/>
          </cell>
          <cell r="J92" t="str">
            <v/>
          </cell>
          <cell r="K92" t="str">
            <v>N</v>
          </cell>
          <cell r="L92">
            <v>2</v>
          </cell>
          <cell r="M92" t="str">
            <v/>
          </cell>
          <cell r="O92" t="e">
            <v>#N/A</v>
          </cell>
          <cell r="P92" t="e">
            <v>#N/A</v>
          </cell>
          <cell r="Q92" t="e">
            <v>#N/A</v>
          </cell>
          <cell r="S92" t="str">
            <v/>
          </cell>
          <cell r="T92" t="str">
            <v/>
          </cell>
          <cell r="U92" t="str">
            <v>N</v>
          </cell>
          <cell r="V92">
            <v>2</v>
          </cell>
          <cell r="W92" t="str">
            <v/>
          </cell>
          <cell r="Y92" t="e">
            <v>#N/A</v>
          </cell>
          <cell r="Z92" t="e">
            <v>#N/A</v>
          </cell>
          <cell r="AA92" t="e">
            <v>#N/A</v>
          </cell>
          <cell r="AC92" t="str">
            <v/>
          </cell>
          <cell r="AD92" t="str">
            <v/>
          </cell>
          <cell r="AE92" t="str">
            <v>N</v>
          </cell>
          <cell r="AF92">
            <v>2</v>
          </cell>
          <cell r="AG92" t="str">
            <v/>
          </cell>
          <cell r="AH92">
            <v>0</v>
          </cell>
          <cell r="AI92">
            <v>0</v>
          </cell>
          <cell r="AJ92">
            <v>0</v>
          </cell>
          <cell r="AK92" t="str">
            <v/>
          </cell>
          <cell r="AL92" t="str">
            <v/>
          </cell>
          <cell r="AM92" t="str">
            <v/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 t="str">
            <v>NP</v>
          </cell>
        </row>
        <row r="93">
          <cell r="B93" t="str">
            <v>11h</v>
          </cell>
          <cell r="C93" t="str">
            <v>ST JUST</v>
          </cell>
          <cell r="E93" t="e">
            <v>#N/A</v>
          </cell>
          <cell r="F93" t="e">
            <v>#N/A</v>
          </cell>
          <cell r="G93" t="e">
            <v>#N/A</v>
          </cell>
          <cell r="J93" t="str">
            <v/>
          </cell>
          <cell r="K93" t="str">
            <v>N</v>
          </cell>
          <cell r="L93">
            <v>2</v>
          </cell>
          <cell r="M93" t="str">
            <v/>
          </cell>
          <cell r="O93" t="e">
            <v>#N/A</v>
          </cell>
          <cell r="P93" t="e">
            <v>#N/A</v>
          </cell>
          <cell r="Q93" t="e">
            <v>#N/A</v>
          </cell>
          <cell r="T93" t="str">
            <v/>
          </cell>
          <cell r="U93" t="str">
            <v>N</v>
          </cell>
          <cell r="V93">
            <v>2</v>
          </cell>
          <cell r="W93" t="str">
            <v/>
          </cell>
          <cell r="Y93" t="e">
            <v>#N/A</v>
          </cell>
          <cell r="Z93" t="e">
            <v>#N/A</v>
          </cell>
          <cell r="AA93" t="e">
            <v>#N/A</v>
          </cell>
          <cell r="AD93" t="str">
            <v/>
          </cell>
          <cell r="AE93" t="str">
            <v>N</v>
          </cell>
          <cell r="AF93">
            <v>2</v>
          </cell>
          <cell r="AG93" t="str">
            <v/>
          </cell>
          <cell r="AH93">
            <v>0</v>
          </cell>
          <cell r="AI93">
            <v>0</v>
          </cell>
          <cell r="AJ93">
            <v>0</v>
          </cell>
          <cell r="AK93" t="str">
            <v/>
          </cell>
          <cell r="AL93" t="str">
            <v/>
          </cell>
          <cell r="AM93" t="str">
            <v/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 t="str">
            <v>NP</v>
          </cell>
        </row>
        <row r="94">
          <cell r="B94" t="str">
            <v>12a</v>
          </cell>
          <cell r="C94" t="str">
            <v xml:space="preserve">SENLIS </v>
          </cell>
          <cell r="E94" t="e">
            <v>#N/A</v>
          </cell>
          <cell r="F94" t="e">
            <v>#N/A</v>
          </cell>
          <cell r="G94" t="e">
            <v>#N/A</v>
          </cell>
          <cell r="J94" t="str">
            <v/>
          </cell>
          <cell r="K94" t="str">
            <v>N</v>
          </cell>
          <cell r="L94">
            <v>2</v>
          </cell>
          <cell r="M94" t="str">
            <v/>
          </cell>
          <cell r="O94" t="e">
            <v>#N/A</v>
          </cell>
          <cell r="P94" t="e">
            <v>#N/A</v>
          </cell>
          <cell r="Q94" t="e">
            <v>#N/A</v>
          </cell>
          <cell r="T94" t="str">
            <v/>
          </cell>
          <cell r="U94" t="str">
            <v>N</v>
          </cell>
          <cell r="V94">
            <v>2</v>
          </cell>
          <cell r="W94" t="str">
            <v/>
          </cell>
          <cell r="Y94" t="e">
            <v>#N/A</v>
          </cell>
          <cell r="Z94" t="e">
            <v>#N/A</v>
          </cell>
          <cell r="AA94" t="e">
            <v>#N/A</v>
          </cell>
          <cell r="AD94" t="str">
            <v/>
          </cell>
          <cell r="AE94" t="str">
            <v>N</v>
          </cell>
          <cell r="AF94">
            <v>2</v>
          </cell>
          <cell r="AG94" t="str">
            <v/>
          </cell>
          <cell r="AH94">
            <v>0</v>
          </cell>
          <cell r="AI94">
            <v>0</v>
          </cell>
          <cell r="AJ94">
            <v>0</v>
          </cell>
          <cell r="AK94" t="str">
            <v/>
          </cell>
          <cell r="AL94" t="str">
            <v/>
          </cell>
          <cell r="AM94" t="str">
            <v/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 t="str">
            <v>NP</v>
          </cell>
        </row>
        <row r="95">
          <cell r="B95" t="str">
            <v>12b</v>
          </cell>
          <cell r="C95" t="str">
            <v>CREVECOEUR 2</v>
          </cell>
          <cell r="E95" t="e">
            <v>#N/A</v>
          </cell>
          <cell r="F95" t="e">
            <v>#N/A</v>
          </cell>
          <cell r="G95" t="e">
            <v>#N/A</v>
          </cell>
          <cell r="I95" t="str">
            <v/>
          </cell>
          <cell r="J95" t="str">
            <v/>
          </cell>
          <cell r="K95" t="str">
            <v>N</v>
          </cell>
          <cell r="L95">
            <v>2</v>
          </cell>
          <cell r="M95" t="str">
            <v/>
          </cell>
          <cell r="O95" t="e">
            <v>#N/A</v>
          </cell>
          <cell r="P95" t="e">
            <v>#N/A</v>
          </cell>
          <cell r="Q95" t="e">
            <v>#N/A</v>
          </cell>
          <cell r="S95" t="str">
            <v/>
          </cell>
          <cell r="T95" t="str">
            <v/>
          </cell>
          <cell r="U95" t="str">
            <v>N</v>
          </cell>
          <cell r="V95">
            <v>2</v>
          </cell>
          <cell r="W95" t="str">
            <v/>
          </cell>
          <cell r="Y95" t="e">
            <v>#N/A</v>
          </cell>
          <cell r="Z95" t="e">
            <v>#N/A</v>
          </cell>
          <cell r="AA95" t="e">
            <v>#N/A</v>
          </cell>
          <cell r="AC95" t="str">
            <v/>
          </cell>
          <cell r="AD95" t="str">
            <v/>
          </cell>
          <cell r="AE95" t="str">
            <v>N</v>
          </cell>
          <cell r="AF95">
            <v>2</v>
          </cell>
          <cell r="AG95" t="str">
            <v/>
          </cell>
          <cell r="AH95">
            <v>0</v>
          </cell>
          <cell r="AI95">
            <v>0</v>
          </cell>
          <cell r="AJ95">
            <v>0</v>
          </cell>
          <cell r="AK95" t="str">
            <v/>
          </cell>
          <cell r="AL95" t="str">
            <v/>
          </cell>
          <cell r="AM95" t="str">
            <v/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NP</v>
          </cell>
        </row>
        <row r="96">
          <cell r="B96" t="str">
            <v>12c</v>
          </cell>
          <cell r="C96" t="str">
            <v>CHAMBLY</v>
          </cell>
          <cell r="E96" t="e">
            <v>#N/A</v>
          </cell>
          <cell r="F96" t="e">
            <v>#N/A</v>
          </cell>
          <cell r="G96" t="e">
            <v>#N/A</v>
          </cell>
          <cell r="J96" t="str">
            <v/>
          </cell>
          <cell r="K96" t="str">
            <v>N</v>
          </cell>
          <cell r="L96">
            <v>2</v>
          </cell>
          <cell r="M96" t="str">
            <v/>
          </cell>
          <cell r="O96" t="e">
            <v>#N/A</v>
          </cell>
          <cell r="P96" t="e">
            <v>#N/A</v>
          </cell>
          <cell r="Q96" t="e">
            <v>#N/A</v>
          </cell>
          <cell r="T96" t="str">
            <v/>
          </cell>
          <cell r="U96" t="str">
            <v>N</v>
          </cell>
          <cell r="V96">
            <v>2</v>
          </cell>
          <cell r="W96" t="str">
            <v/>
          </cell>
          <cell r="Y96" t="e">
            <v>#N/A</v>
          </cell>
          <cell r="Z96" t="e">
            <v>#N/A</v>
          </cell>
          <cell r="AA96" t="e">
            <v>#N/A</v>
          </cell>
          <cell r="AD96" t="str">
            <v/>
          </cell>
          <cell r="AE96" t="str">
            <v>N</v>
          </cell>
          <cell r="AF96">
            <v>2</v>
          </cell>
          <cell r="AG96" t="str">
            <v/>
          </cell>
          <cell r="AH96">
            <v>0</v>
          </cell>
          <cell r="AI96">
            <v>0</v>
          </cell>
          <cell r="AJ96">
            <v>0</v>
          </cell>
          <cell r="AK96" t="str">
            <v/>
          </cell>
          <cell r="AL96" t="str">
            <v/>
          </cell>
          <cell r="AM96" t="str">
            <v/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NP</v>
          </cell>
        </row>
        <row r="97">
          <cell r="B97" t="str">
            <v>12d</v>
          </cell>
          <cell r="C97" t="str">
            <v>BEAUVAIS 1</v>
          </cell>
          <cell r="E97" t="e">
            <v>#N/A</v>
          </cell>
          <cell r="F97" t="e">
            <v>#N/A</v>
          </cell>
          <cell r="G97" t="e">
            <v>#N/A</v>
          </cell>
          <cell r="I97" t="str">
            <v/>
          </cell>
          <cell r="J97" t="str">
            <v/>
          </cell>
          <cell r="K97" t="str">
            <v>N</v>
          </cell>
          <cell r="L97">
            <v>2</v>
          </cell>
          <cell r="M97" t="str">
            <v/>
          </cell>
          <cell r="O97" t="e">
            <v>#N/A</v>
          </cell>
          <cell r="P97" t="e">
            <v>#N/A</v>
          </cell>
          <cell r="Q97" t="e">
            <v>#N/A</v>
          </cell>
          <cell r="S97" t="str">
            <v/>
          </cell>
          <cell r="T97" t="str">
            <v/>
          </cell>
          <cell r="U97" t="str">
            <v>N</v>
          </cell>
          <cell r="V97">
            <v>2</v>
          </cell>
          <cell r="W97" t="str">
            <v/>
          </cell>
          <cell r="Y97" t="e">
            <v>#N/A</v>
          </cell>
          <cell r="Z97" t="e">
            <v>#N/A</v>
          </cell>
          <cell r="AA97" t="e">
            <v>#N/A</v>
          </cell>
          <cell r="AC97" t="str">
            <v/>
          </cell>
          <cell r="AD97" t="str">
            <v/>
          </cell>
          <cell r="AE97" t="str">
            <v>N</v>
          </cell>
          <cell r="AF97">
            <v>2</v>
          </cell>
          <cell r="AG97" t="str">
            <v/>
          </cell>
          <cell r="AH97">
            <v>0</v>
          </cell>
          <cell r="AI97">
            <v>0</v>
          </cell>
          <cell r="AJ97">
            <v>0</v>
          </cell>
          <cell r="AK97" t="str">
            <v/>
          </cell>
          <cell r="AL97" t="str">
            <v/>
          </cell>
          <cell r="AM97" t="str">
            <v/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NP</v>
          </cell>
        </row>
        <row r="98">
          <cell r="B98" t="str">
            <v>12e</v>
          </cell>
          <cell r="C98" t="str">
            <v>BEAUVAIS 2</v>
          </cell>
          <cell r="E98" t="e">
            <v>#N/A</v>
          </cell>
          <cell r="F98" t="e">
            <v>#N/A</v>
          </cell>
          <cell r="G98" t="e">
            <v>#N/A</v>
          </cell>
          <cell r="J98" t="str">
            <v/>
          </cell>
          <cell r="K98" t="str">
            <v>N</v>
          </cell>
          <cell r="L98">
            <v>2</v>
          </cell>
          <cell r="M98" t="str">
            <v/>
          </cell>
          <cell r="O98" t="e">
            <v>#N/A</v>
          </cell>
          <cell r="P98" t="e">
            <v>#N/A</v>
          </cell>
          <cell r="Q98" t="e">
            <v>#N/A</v>
          </cell>
          <cell r="T98" t="str">
            <v/>
          </cell>
          <cell r="U98" t="str">
            <v>N</v>
          </cell>
          <cell r="V98">
            <v>2</v>
          </cell>
          <cell r="W98" t="str">
            <v/>
          </cell>
          <cell r="Y98" t="e">
            <v>#N/A</v>
          </cell>
          <cell r="Z98" t="e">
            <v>#N/A</v>
          </cell>
          <cell r="AA98" t="e">
            <v>#N/A</v>
          </cell>
          <cell r="AD98" t="str">
            <v/>
          </cell>
          <cell r="AE98" t="str">
            <v>N</v>
          </cell>
          <cell r="AF98">
            <v>2</v>
          </cell>
          <cell r="AG98" t="str">
            <v/>
          </cell>
          <cell r="AH98">
            <v>0</v>
          </cell>
          <cell r="AI98">
            <v>0</v>
          </cell>
          <cell r="AJ98">
            <v>0</v>
          </cell>
          <cell r="AK98" t="str">
            <v/>
          </cell>
          <cell r="AL98" t="str">
            <v/>
          </cell>
          <cell r="AM98" t="str">
            <v/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 t="str">
            <v>NP</v>
          </cell>
        </row>
        <row r="99">
          <cell r="B99" t="str">
            <v>12f</v>
          </cell>
          <cell r="C99" t="str">
            <v>GOUVIEUX</v>
          </cell>
          <cell r="E99" t="e">
            <v>#N/A</v>
          </cell>
          <cell r="F99" t="e">
            <v>#N/A</v>
          </cell>
          <cell r="G99" t="e">
            <v>#N/A</v>
          </cell>
          <cell r="J99" t="str">
            <v/>
          </cell>
          <cell r="K99" t="str">
            <v>N</v>
          </cell>
          <cell r="L99">
            <v>2</v>
          </cell>
          <cell r="M99" t="str">
            <v/>
          </cell>
          <cell r="O99" t="e">
            <v>#N/A</v>
          </cell>
          <cell r="P99" t="e">
            <v>#N/A</v>
          </cell>
          <cell r="Q99" t="e">
            <v>#N/A</v>
          </cell>
          <cell r="T99" t="str">
            <v/>
          </cell>
          <cell r="U99" t="str">
            <v>N</v>
          </cell>
          <cell r="V99">
            <v>2</v>
          </cell>
          <cell r="W99" t="str">
            <v/>
          </cell>
          <cell r="Y99" t="e">
            <v>#N/A</v>
          </cell>
          <cell r="Z99" t="e">
            <v>#N/A</v>
          </cell>
          <cell r="AA99" t="e">
            <v>#N/A</v>
          </cell>
          <cell r="AD99" t="str">
            <v/>
          </cell>
          <cell r="AE99" t="str">
            <v>N</v>
          </cell>
          <cell r="AF99">
            <v>2</v>
          </cell>
          <cell r="AG99" t="str">
            <v/>
          </cell>
          <cell r="AH99">
            <v>0</v>
          </cell>
          <cell r="AI99">
            <v>0</v>
          </cell>
          <cell r="AJ99">
            <v>0</v>
          </cell>
          <cell r="AK99" t="str">
            <v/>
          </cell>
          <cell r="AL99" t="str">
            <v/>
          </cell>
          <cell r="AM99" t="str">
            <v/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 t="str">
            <v>NP</v>
          </cell>
        </row>
        <row r="100">
          <cell r="B100" t="str">
            <v>12g</v>
          </cell>
          <cell r="C100" t="str">
            <v>ST JUST</v>
          </cell>
          <cell r="E100" t="e">
            <v>#N/A</v>
          </cell>
          <cell r="F100" t="e">
            <v>#N/A</v>
          </cell>
          <cell r="G100" t="e">
            <v>#N/A</v>
          </cell>
          <cell r="I100" t="str">
            <v/>
          </cell>
          <cell r="J100" t="str">
            <v/>
          </cell>
          <cell r="K100" t="str">
            <v>N</v>
          </cell>
          <cell r="L100">
            <v>2</v>
          </cell>
          <cell r="M100" t="str">
            <v/>
          </cell>
          <cell r="O100" t="e">
            <v>#N/A</v>
          </cell>
          <cell r="P100" t="e">
            <v>#N/A</v>
          </cell>
          <cell r="Q100" t="e">
            <v>#N/A</v>
          </cell>
          <cell r="S100" t="str">
            <v/>
          </cell>
          <cell r="T100" t="str">
            <v/>
          </cell>
          <cell r="U100" t="str">
            <v>N</v>
          </cell>
          <cell r="V100">
            <v>2</v>
          </cell>
          <cell r="W100" t="str">
            <v/>
          </cell>
          <cell r="Y100" t="e">
            <v>#N/A</v>
          </cell>
          <cell r="Z100" t="e">
            <v>#N/A</v>
          </cell>
          <cell r="AA100" t="e">
            <v>#N/A</v>
          </cell>
          <cell r="AC100" t="str">
            <v/>
          </cell>
          <cell r="AD100" t="str">
            <v/>
          </cell>
          <cell r="AE100" t="str">
            <v>N</v>
          </cell>
          <cell r="AF100">
            <v>2</v>
          </cell>
          <cell r="AG100" t="str">
            <v/>
          </cell>
          <cell r="AH100">
            <v>0</v>
          </cell>
          <cell r="AI100">
            <v>0</v>
          </cell>
          <cell r="AJ100">
            <v>0</v>
          </cell>
          <cell r="AK100" t="str">
            <v/>
          </cell>
          <cell r="AL100" t="str">
            <v/>
          </cell>
          <cell r="AM100" t="str">
            <v/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 t="str">
            <v>NP</v>
          </cell>
        </row>
        <row r="101">
          <cell r="B101" t="str">
            <v>12h</v>
          </cell>
          <cell r="C101" t="str">
            <v>VILLERS</v>
          </cell>
          <cell r="E101" t="e">
            <v>#N/A</v>
          </cell>
          <cell r="F101" t="e">
            <v>#N/A</v>
          </cell>
          <cell r="G101" t="e">
            <v>#N/A</v>
          </cell>
          <cell r="J101" t="str">
            <v/>
          </cell>
          <cell r="K101" t="str">
            <v>N</v>
          </cell>
          <cell r="L101">
            <v>2</v>
          </cell>
          <cell r="M101" t="str">
            <v/>
          </cell>
          <cell r="O101" t="e">
            <v>#N/A</v>
          </cell>
          <cell r="P101" t="e">
            <v>#N/A</v>
          </cell>
          <cell r="Q101" t="e">
            <v>#N/A</v>
          </cell>
          <cell r="T101" t="str">
            <v/>
          </cell>
          <cell r="U101" t="str">
            <v>N</v>
          </cell>
          <cell r="V101">
            <v>2</v>
          </cell>
          <cell r="W101" t="str">
            <v/>
          </cell>
          <cell r="Y101" t="e">
            <v>#N/A</v>
          </cell>
          <cell r="Z101" t="e">
            <v>#N/A</v>
          </cell>
          <cell r="AA101" t="e">
            <v>#N/A</v>
          </cell>
          <cell r="AD101" t="str">
            <v/>
          </cell>
          <cell r="AE101" t="str">
            <v>N</v>
          </cell>
          <cell r="AF101">
            <v>2</v>
          </cell>
          <cell r="AG101" t="str">
            <v/>
          </cell>
          <cell r="AH101">
            <v>0</v>
          </cell>
          <cell r="AI101">
            <v>0</v>
          </cell>
          <cell r="AJ101">
            <v>0</v>
          </cell>
          <cell r="AK101" t="str">
            <v/>
          </cell>
          <cell r="AL101" t="str">
            <v/>
          </cell>
          <cell r="AM101" t="str">
            <v/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 t="str">
            <v>NP</v>
          </cell>
        </row>
        <row r="102">
          <cell r="B102" t="str">
            <v>13a</v>
          </cell>
          <cell r="C102" t="str">
            <v>CHAMBLY</v>
          </cell>
          <cell r="E102" t="e">
            <v>#N/A</v>
          </cell>
          <cell r="F102" t="e">
            <v>#N/A</v>
          </cell>
          <cell r="G102" t="e">
            <v>#N/A</v>
          </cell>
          <cell r="J102" t="str">
            <v/>
          </cell>
          <cell r="K102" t="str">
            <v>N</v>
          </cell>
          <cell r="L102">
            <v>2</v>
          </cell>
          <cell r="M102" t="str">
            <v/>
          </cell>
          <cell r="O102" t="e">
            <v>#N/A</v>
          </cell>
          <cell r="P102" t="e">
            <v>#N/A</v>
          </cell>
          <cell r="Q102" t="e">
            <v>#N/A</v>
          </cell>
          <cell r="T102" t="str">
            <v/>
          </cell>
          <cell r="U102" t="str">
            <v>N</v>
          </cell>
          <cell r="V102">
            <v>2</v>
          </cell>
          <cell r="W102" t="str">
            <v/>
          </cell>
          <cell r="Y102" t="e">
            <v>#N/A</v>
          </cell>
          <cell r="Z102" t="e">
            <v>#N/A</v>
          </cell>
          <cell r="AA102" t="e">
            <v>#N/A</v>
          </cell>
          <cell r="AD102" t="str">
            <v/>
          </cell>
          <cell r="AE102" t="str">
            <v>N</v>
          </cell>
          <cell r="AF102">
            <v>2</v>
          </cell>
          <cell r="AG102" t="str">
            <v/>
          </cell>
          <cell r="AH102">
            <v>0</v>
          </cell>
          <cell r="AI102">
            <v>0</v>
          </cell>
          <cell r="AJ102">
            <v>0</v>
          </cell>
          <cell r="AK102" t="str">
            <v/>
          </cell>
          <cell r="AL102" t="str">
            <v/>
          </cell>
          <cell r="AM102" t="str">
            <v/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 t="str">
            <v>NP</v>
          </cell>
        </row>
        <row r="103">
          <cell r="B103" t="str">
            <v>13b</v>
          </cell>
          <cell r="C103" t="str">
            <v>CREVECOEUR 1</v>
          </cell>
          <cell r="E103" t="e">
            <v>#N/A</v>
          </cell>
          <cell r="F103" t="e">
            <v>#N/A</v>
          </cell>
          <cell r="G103" t="e">
            <v>#N/A</v>
          </cell>
          <cell r="I103" t="str">
            <v/>
          </cell>
          <cell r="J103" t="str">
            <v/>
          </cell>
          <cell r="K103" t="str">
            <v>N</v>
          </cell>
          <cell r="L103">
            <v>2</v>
          </cell>
          <cell r="M103" t="str">
            <v/>
          </cell>
          <cell r="O103" t="e">
            <v>#N/A</v>
          </cell>
          <cell r="P103" t="e">
            <v>#N/A</v>
          </cell>
          <cell r="Q103" t="e">
            <v>#N/A</v>
          </cell>
          <cell r="S103" t="str">
            <v/>
          </cell>
          <cell r="T103" t="str">
            <v/>
          </cell>
          <cell r="U103" t="str">
            <v>N</v>
          </cell>
          <cell r="V103">
            <v>2</v>
          </cell>
          <cell r="W103" t="str">
            <v/>
          </cell>
          <cell r="Y103" t="e">
            <v>#N/A</v>
          </cell>
          <cell r="Z103" t="e">
            <v>#N/A</v>
          </cell>
          <cell r="AA103" t="e">
            <v>#N/A</v>
          </cell>
          <cell r="AC103" t="str">
            <v/>
          </cell>
          <cell r="AD103" t="str">
            <v/>
          </cell>
          <cell r="AE103" t="str">
            <v>N</v>
          </cell>
          <cell r="AF103">
            <v>2</v>
          </cell>
          <cell r="AG103" t="str">
            <v/>
          </cell>
          <cell r="AH103">
            <v>0</v>
          </cell>
          <cell r="AI103">
            <v>0</v>
          </cell>
          <cell r="AJ103">
            <v>0</v>
          </cell>
          <cell r="AK103" t="str">
            <v/>
          </cell>
          <cell r="AL103" t="str">
            <v/>
          </cell>
          <cell r="AM103" t="str">
            <v/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 t="str">
            <v>NP</v>
          </cell>
        </row>
        <row r="104">
          <cell r="B104" t="str">
            <v>13c</v>
          </cell>
          <cell r="C104" t="str">
            <v>CREVECOEUR 2</v>
          </cell>
          <cell r="E104" t="e">
            <v>#N/A</v>
          </cell>
          <cell r="F104" t="e">
            <v>#N/A</v>
          </cell>
          <cell r="G104" t="e">
            <v>#N/A</v>
          </cell>
          <cell r="J104" t="str">
            <v/>
          </cell>
          <cell r="K104" t="str">
            <v>N</v>
          </cell>
          <cell r="L104">
            <v>2</v>
          </cell>
          <cell r="M104" t="str">
            <v/>
          </cell>
          <cell r="O104" t="e">
            <v>#N/A</v>
          </cell>
          <cell r="P104" t="e">
            <v>#N/A</v>
          </cell>
          <cell r="Q104" t="e">
            <v>#N/A</v>
          </cell>
          <cell r="T104" t="str">
            <v/>
          </cell>
          <cell r="U104" t="str">
            <v>N</v>
          </cell>
          <cell r="V104">
            <v>2</v>
          </cell>
          <cell r="W104" t="str">
            <v/>
          </cell>
          <cell r="Y104" t="e">
            <v>#N/A</v>
          </cell>
          <cell r="Z104" t="e">
            <v>#N/A</v>
          </cell>
          <cell r="AA104" t="e">
            <v>#N/A</v>
          </cell>
          <cell r="AD104" t="str">
            <v/>
          </cell>
          <cell r="AE104" t="str">
            <v>N</v>
          </cell>
          <cell r="AF104">
            <v>2</v>
          </cell>
          <cell r="AG104" t="str">
            <v/>
          </cell>
          <cell r="AH104">
            <v>0</v>
          </cell>
          <cell r="AI104">
            <v>0</v>
          </cell>
          <cell r="AJ104">
            <v>0</v>
          </cell>
          <cell r="AK104" t="str">
            <v/>
          </cell>
          <cell r="AL104" t="str">
            <v/>
          </cell>
          <cell r="AM104" t="str">
            <v/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 t="str">
            <v>NP</v>
          </cell>
        </row>
        <row r="105">
          <cell r="B105" t="str">
            <v>13d</v>
          </cell>
          <cell r="C105" t="str">
            <v>BEAUVAIS 2</v>
          </cell>
          <cell r="E105" t="e">
            <v>#N/A</v>
          </cell>
          <cell r="F105" t="e">
            <v>#N/A</v>
          </cell>
          <cell r="G105" t="e">
            <v>#N/A</v>
          </cell>
          <cell r="I105" t="str">
            <v/>
          </cell>
          <cell r="J105" t="str">
            <v/>
          </cell>
          <cell r="K105" t="str">
            <v>N</v>
          </cell>
          <cell r="L105">
            <v>2</v>
          </cell>
          <cell r="M105" t="str">
            <v/>
          </cell>
          <cell r="O105" t="e">
            <v>#N/A</v>
          </cell>
          <cell r="P105" t="e">
            <v>#N/A</v>
          </cell>
          <cell r="Q105" t="e">
            <v>#N/A</v>
          </cell>
          <cell r="S105" t="str">
            <v/>
          </cell>
          <cell r="T105" t="str">
            <v/>
          </cell>
          <cell r="U105" t="str">
            <v>N</v>
          </cell>
          <cell r="V105">
            <v>2</v>
          </cell>
          <cell r="W105" t="str">
            <v/>
          </cell>
          <cell r="Y105" t="e">
            <v>#N/A</v>
          </cell>
          <cell r="Z105" t="e">
            <v>#N/A</v>
          </cell>
          <cell r="AA105" t="e">
            <v>#N/A</v>
          </cell>
          <cell r="AC105" t="str">
            <v/>
          </cell>
          <cell r="AD105" t="str">
            <v/>
          </cell>
          <cell r="AE105" t="str">
            <v>N</v>
          </cell>
          <cell r="AF105">
            <v>2</v>
          </cell>
          <cell r="AG105" t="str">
            <v/>
          </cell>
          <cell r="AH105">
            <v>0</v>
          </cell>
          <cell r="AI105">
            <v>0</v>
          </cell>
          <cell r="AJ105">
            <v>0</v>
          </cell>
          <cell r="AK105" t="str">
            <v/>
          </cell>
          <cell r="AL105" t="str">
            <v/>
          </cell>
          <cell r="AM105" t="str">
            <v/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 t="str">
            <v>NP</v>
          </cell>
        </row>
        <row r="106">
          <cell r="B106" t="str">
            <v>13e</v>
          </cell>
          <cell r="C106" t="str">
            <v>VILLERS</v>
          </cell>
          <cell r="E106" t="e">
            <v>#N/A</v>
          </cell>
          <cell r="F106" t="e">
            <v>#N/A</v>
          </cell>
          <cell r="G106" t="e">
            <v>#N/A</v>
          </cell>
          <cell r="J106" t="str">
            <v/>
          </cell>
          <cell r="K106" t="str">
            <v>N</v>
          </cell>
          <cell r="L106">
            <v>2</v>
          </cell>
          <cell r="M106" t="str">
            <v/>
          </cell>
          <cell r="O106" t="e">
            <v>#N/A</v>
          </cell>
          <cell r="P106" t="e">
            <v>#N/A</v>
          </cell>
          <cell r="Q106" t="e">
            <v>#N/A</v>
          </cell>
          <cell r="T106" t="str">
            <v/>
          </cell>
          <cell r="U106" t="str">
            <v>N</v>
          </cell>
          <cell r="V106">
            <v>2</v>
          </cell>
          <cell r="W106" t="str">
            <v/>
          </cell>
          <cell r="Y106" t="e">
            <v>#N/A</v>
          </cell>
          <cell r="Z106" t="e">
            <v>#N/A</v>
          </cell>
          <cell r="AA106" t="e">
            <v>#N/A</v>
          </cell>
          <cell r="AD106" t="str">
            <v/>
          </cell>
          <cell r="AE106" t="str">
            <v>N</v>
          </cell>
          <cell r="AF106">
            <v>2</v>
          </cell>
          <cell r="AG106" t="str">
            <v/>
          </cell>
          <cell r="AH106">
            <v>0</v>
          </cell>
          <cell r="AI106">
            <v>0</v>
          </cell>
          <cell r="AJ106">
            <v>0</v>
          </cell>
          <cell r="AK106" t="str">
            <v/>
          </cell>
          <cell r="AL106" t="str">
            <v/>
          </cell>
          <cell r="AM106" t="str">
            <v/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 t="str">
            <v>NP</v>
          </cell>
        </row>
        <row r="107">
          <cell r="B107" t="str">
            <v>13f</v>
          </cell>
          <cell r="C107" t="str">
            <v xml:space="preserve">SENLIS </v>
          </cell>
          <cell r="E107" t="e">
            <v>#N/A</v>
          </cell>
          <cell r="F107" t="e">
            <v>#N/A</v>
          </cell>
          <cell r="G107" t="e">
            <v>#N/A</v>
          </cell>
          <cell r="J107" t="str">
            <v/>
          </cell>
          <cell r="K107" t="str">
            <v>N</v>
          </cell>
          <cell r="L107">
            <v>2</v>
          </cell>
          <cell r="M107" t="str">
            <v/>
          </cell>
          <cell r="O107" t="e">
            <v>#N/A</v>
          </cell>
          <cell r="P107" t="e">
            <v>#N/A</v>
          </cell>
          <cell r="Q107" t="e">
            <v>#N/A</v>
          </cell>
          <cell r="T107" t="str">
            <v/>
          </cell>
          <cell r="U107" t="str">
            <v>N</v>
          </cell>
          <cell r="V107">
            <v>2</v>
          </cell>
          <cell r="W107" t="str">
            <v/>
          </cell>
          <cell r="Y107" t="e">
            <v>#N/A</v>
          </cell>
          <cell r="Z107" t="e">
            <v>#N/A</v>
          </cell>
          <cell r="AA107" t="e">
            <v>#N/A</v>
          </cell>
          <cell r="AD107" t="str">
            <v/>
          </cell>
          <cell r="AE107" t="str">
            <v>N</v>
          </cell>
          <cell r="AF107">
            <v>2</v>
          </cell>
          <cell r="AG107" t="str">
            <v/>
          </cell>
          <cell r="AH107">
            <v>0</v>
          </cell>
          <cell r="AI107">
            <v>0</v>
          </cell>
          <cell r="AJ107">
            <v>0</v>
          </cell>
          <cell r="AK107" t="str">
            <v/>
          </cell>
          <cell r="AL107" t="str">
            <v/>
          </cell>
          <cell r="AM107" t="str">
            <v/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 t="str">
            <v>NP</v>
          </cell>
        </row>
        <row r="108">
          <cell r="B108" t="str">
            <v>13g</v>
          </cell>
          <cell r="C108" t="str">
            <v>BEAUVAIS 1</v>
          </cell>
          <cell r="E108" t="e">
            <v>#N/A</v>
          </cell>
          <cell r="F108" t="e">
            <v>#N/A</v>
          </cell>
          <cell r="G108" t="e">
            <v>#N/A</v>
          </cell>
          <cell r="I108" t="str">
            <v/>
          </cell>
          <cell r="J108" t="str">
            <v/>
          </cell>
          <cell r="K108" t="str">
            <v>N</v>
          </cell>
          <cell r="L108">
            <v>2</v>
          </cell>
          <cell r="M108" t="str">
            <v/>
          </cell>
          <cell r="O108" t="e">
            <v>#N/A</v>
          </cell>
          <cell r="P108" t="e">
            <v>#N/A</v>
          </cell>
          <cell r="Q108" t="e">
            <v>#N/A</v>
          </cell>
          <cell r="S108" t="str">
            <v/>
          </cell>
          <cell r="T108" t="str">
            <v/>
          </cell>
          <cell r="U108" t="str">
            <v>N</v>
          </cell>
          <cell r="V108">
            <v>2</v>
          </cell>
          <cell r="W108" t="str">
            <v/>
          </cell>
          <cell r="Y108" t="e">
            <v>#N/A</v>
          </cell>
          <cell r="Z108" t="e">
            <v>#N/A</v>
          </cell>
          <cell r="AA108" t="e">
            <v>#N/A</v>
          </cell>
          <cell r="AC108" t="str">
            <v/>
          </cell>
          <cell r="AD108" t="str">
            <v/>
          </cell>
          <cell r="AE108" t="str">
            <v>N</v>
          </cell>
          <cell r="AF108">
            <v>2</v>
          </cell>
          <cell r="AG108" t="str">
            <v/>
          </cell>
          <cell r="AH108">
            <v>0</v>
          </cell>
          <cell r="AI108">
            <v>0</v>
          </cell>
          <cell r="AJ108">
            <v>0</v>
          </cell>
          <cell r="AK108" t="str">
            <v/>
          </cell>
          <cell r="AL108" t="str">
            <v/>
          </cell>
          <cell r="AM108" t="str">
            <v/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NP</v>
          </cell>
        </row>
        <row r="109">
          <cell r="B109" t="str">
            <v>13h</v>
          </cell>
          <cell r="C109" t="str">
            <v>ST JUST</v>
          </cell>
          <cell r="E109" t="e">
            <v>#N/A</v>
          </cell>
          <cell r="F109" t="e">
            <v>#N/A</v>
          </cell>
          <cell r="G109" t="e">
            <v>#N/A</v>
          </cell>
          <cell r="J109" t="str">
            <v/>
          </cell>
          <cell r="K109" t="str">
            <v>N</v>
          </cell>
          <cell r="L109">
            <v>2</v>
          </cell>
          <cell r="M109" t="str">
            <v/>
          </cell>
          <cell r="O109" t="e">
            <v>#N/A</v>
          </cell>
          <cell r="P109" t="e">
            <v>#N/A</v>
          </cell>
          <cell r="Q109" t="e">
            <v>#N/A</v>
          </cell>
          <cell r="T109" t="str">
            <v/>
          </cell>
          <cell r="U109" t="str">
            <v>N</v>
          </cell>
          <cell r="V109">
            <v>2</v>
          </cell>
          <cell r="W109" t="str">
            <v/>
          </cell>
          <cell r="Y109" t="e">
            <v>#N/A</v>
          </cell>
          <cell r="Z109" t="e">
            <v>#N/A</v>
          </cell>
          <cell r="AA109" t="e">
            <v>#N/A</v>
          </cell>
          <cell r="AD109" t="str">
            <v/>
          </cell>
          <cell r="AE109" t="str">
            <v>N</v>
          </cell>
          <cell r="AF109">
            <v>2</v>
          </cell>
          <cell r="AG109" t="str">
            <v/>
          </cell>
          <cell r="AH109">
            <v>0</v>
          </cell>
          <cell r="AI109">
            <v>0</v>
          </cell>
          <cell r="AJ109">
            <v>0</v>
          </cell>
          <cell r="AK109" t="str">
            <v/>
          </cell>
          <cell r="AL109" t="str">
            <v/>
          </cell>
          <cell r="AM109" t="str">
            <v/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NP</v>
          </cell>
        </row>
        <row r="110">
          <cell r="B110" t="str">
            <v>14a</v>
          </cell>
          <cell r="C110" t="str">
            <v>CREVECOEUR 1</v>
          </cell>
          <cell r="E110" t="e">
            <v>#N/A</v>
          </cell>
          <cell r="F110" t="e">
            <v>#N/A</v>
          </cell>
          <cell r="G110" t="e">
            <v>#N/A</v>
          </cell>
          <cell r="J110" t="str">
            <v/>
          </cell>
          <cell r="K110" t="str">
            <v>N</v>
          </cell>
          <cell r="L110">
            <v>2</v>
          </cell>
          <cell r="M110" t="str">
            <v/>
          </cell>
          <cell r="O110" t="e">
            <v>#N/A</v>
          </cell>
          <cell r="P110" t="e">
            <v>#N/A</v>
          </cell>
          <cell r="Q110" t="e">
            <v>#N/A</v>
          </cell>
          <cell r="T110" t="str">
            <v/>
          </cell>
          <cell r="U110" t="str">
            <v>N</v>
          </cell>
          <cell r="V110">
            <v>2</v>
          </cell>
          <cell r="W110" t="str">
            <v/>
          </cell>
          <cell r="Y110" t="e">
            <v>#N/A</v>
          </cell>
          <cell r="Z110" t="e">
            <v>#N/A</v>
          </cell>
          <cell r="AA110" t="e">
            <v>#N/A</v>
          </cell>
          <cell r="AD110" t="str">
            <v/>
          </cell>
          <cell r="AE110" t="str">
            <v>N</v>
          </cell>
          <cell r="AF110">
            <v>2</v>
          </cell>
          <cell r="AG110" t="str">
            <v/>
          </cell>
          <cell r="AH110">
            <v>0</v>
          </cell>
          <cell r="AI110">
            <v>0</v>
          </cell>
          <cell r="AJ110">
            <v>0</v>
          </cell>
          <cell r="AK110" t="str">
            <v/>
          </cell>
          <cell r="AL110" t="str">
            <v/>
          </cell>
          <cell r="AM110" t="str">
            <v/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NP</v>
          </cell>
        </row>
        <row r="111">
          <cell r="B111" t="str">
            <v>14b</v>
          </cell>
          <cell r="C111" t="str">
            <v xml:space="preserve">SENLIS </v>
          </cell>
          <cell r="E111" t="e">
            <v>#N/A</v>
          </cell>
          <cell r="F111" t="e">
            <v>#N/A</v>
          </cell>
          <cell r="G111" t="e">
            <v>#N/A</v>
          </cell>
          <cell r="I111" t="str">
            <v/>
          </cell>
          <cell r="J111" t="str">
            <v/>
          </cell>
          <cell r="K111" t="str">
            <v>N</v>
          </cell>
          <cell r="L111">
            <v>2</v>
          </cell>
          <cell r="M111" t="str">
            <v/>
          </cell>
          <cell r="O111" t="e">
            <v>#N/A</v>
          </cell>
          <cell r="P111" t="e">
            <v>#N/A</v>
          </cell>
          <cell r="Q111" t="e">
            <v>#N/A</v>
          </cell>
          <cell r="S111" t="str">
            <v/>
          </cell>
          <cell r="T111" t="str">
            <v/>
          </cell>
          <cell r="U111" t="str">
            <v>N</v>
          </cell>
          <cell r="V111">
            <v>2</v>
          </cell>
          <cell r="W111" t="str">
            <v/>
          </cell>
          <cell r="Y111" t="e">
            <v>#N/A</v>
          </cell>
          <cell r="Z111" t="e">
            <v>#N/A</v>
          </cell>
          <cell r="AA111" t="e">
            <v>#N/A</v>
          </cell>
          <cell r="AC111" t="str">
            <v/>
          </cell>
          <cell r="AD111" t="str">
            <v/>
          </cell>
          <cell r="AE111" t="str">
            <v>N</v>
          </cell>
          <cell r="AF111">
            <v>2</v>
          </cell>
          <cell r="AG111" t="str">
            <v/>
          </cell>
          <cell r="AH111">
            <v>0</v>
          </cell>
          <cell r="AI111">
            <v>0</v>
          </cell>
          <cell r="AJ111">
            <v>0</v>
          </cell>
          <cell r="AK111" t="str">
            <v/>
          </cell>
          <cell r="AL111" t="str">
            <v/>
          </cell>
          <cell r="AM111" t="str">
            <v/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 t="str">
            <v>NP</v>
          </cell>
        </row>
        <row r="112">
          <cell r="B112" t="str">
            <v>14c</v>
          </cell>
          <cell r="C112" t="str">
            <v>BEAUVAIS 2</v>
          </cell>
          <cell r="E112" t="e">
            <v>#N/A</v>
          </cell>
          <cell r="F112" t="e">
            <v>#N/A</v>
          </cell>
          <cell r="G112" t="e">
            <v>#N/A</v>
          </cell>
          <cell r="J112" t="str">
            <v/>
          </cell>
          <cell r="K112" t="str">
            <v>N</v>
          </cell>
          <cell r="L112">
            <v>2</v>
          </cell>
          <cell r="M112" t="str">
            <v/>
          </cell>
          <cell r="O112" t="e">
            <v>#N/A</v>
          </cell>
          <cell r="P112" t="e">
            <v>#N/A</v>
          </cell>
          <cell r="Q112" t="e">
            <v>#N/A</v>
          </cell>
          <cell r="T112" t="str">
            <v/>
          </cell>
          <cell r="U112" t="str">
            <v>N</v>
          </cell>
          <cell r="V112">
            <v>2</v>
          </cell>
          <cell r="W112" t="str">
            <v/>
          </cell>
          <cell r="Y112" t="e">
            <v>#N/A</v>
          </cell>
          <cell r="Z112" t="e">
            <v>#N/A</v>
          </cell>
          <cell r="AA112" t="e">
            <v>#N/A</v>
          </cell>
          <cell r="AD112" t="str">
            <v/>
          </cell>
          <cell r="AE112" t="str">
            <v>N</v>
          </cell>
          <cell r="AF112">
            <v>2</v>
          </cell>
          <cell r="AG112" t="str">
            <v/>
          </cell>
          <cell r="AH112">
            <v>0</v>
          </cell>
          <cell r="AI112">
            <v>0</v>
          </cell>
          <cell r="AJ112">
            <v>0</v>
          </cell>
          <cell r="AK112" t="str">
            <v/>
          </cell>
          <cell r="AL112" t="str">
            <v/>
          </cell>
          <cell r="AM112" t="str">
            <v/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NP</v>
          </cell>
        </row>
        <row r="113">
          <cell r="B113" t="str">
            <v>14d</v>
          </cell>
          <cell r="C113" t="str">
            <v>CHAMBLY</v>
          </cell>
          <cell r="E113" t="e">
            <v>#N/A</v>
          </cell>
          <cell r="F113" t="e">
            <v>#N/A</v>
          </cell>
          <cell r="G113" t="e">
            <v>#N/A</v>
          </cell>
          <cell r="I113" t="str">
            <v/>
          </cell>
          <cell r="J113" t="str">
            <v/>
          </cell>
          <cell r="K113" t="str">
            <v>N</v>
          </cell>
          <cell r="L113">
            <v>2</v>
          </cell>
          <cell r="M113" t="str">
            <v/>
          </cell>
          <cell r="O113" t="e">
            <v>#N/A</v>
          </cell>
          <cell r="P113" t="e">
            <v>#N/A</v>
          </cell>
          <cell r="Q113" t="e">
            <v>#N/A</v>
          </cell>
          <cell r="S113" t="str">
            <v/>
          </cell>
          <cell r="T113" t="str">
            <v/>
          </cell>
          <cell r="U113" t="str">
            <v>N</v>
          </cell>
          <cell r="V113">
            <v>2</v>
          </cell>
          <cell r="W113" t="str">
            <v/>
          </cell>
          <cell r="Y113" t="e">
            <v>#N/A</v>
          </cell>
          <cell r="Z113" t="e">
            <v>#N/A</v>
          </cell>
          <cell r="AA113" t="e">
            <v>#N/A</v>
          </cell>
          <cell r="AC113" t="str">
            <v/>
          </cell>
          <cell r="AD113" t="str">
            <v/>
          </cell>
          <cell r="AE113" t="str">
            <v>N</v>
          </cell>
          <cell r="AF113">
            <v>2</v>
          </cell>
          <cell r="AG113" t="str">
            <v/>
          </cell>
          <cell r="AH113">
            <v>0</v>
          </cell>
          <cell r="AI113">
            <v>0</v>
          </cell>
          <cell r="AJ113">
            <v>0</v>
          </cell>
          <cell r="AK113" t="str">
            <v/>
          </cell>
          <cell r="AL113" t="str">
            <v/>
          </cell>
          <cell r="AM113" t="str">
            <v/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NP</v>
          </cell>
        </row>
        <row r="114">
          <cell r="B114" t="str">
            <v>14e</v>
          </cell>
          <cell r="C114" t="str">
            <v>CREVECOEUR 2</v>
          </cell>
          <cell r="E114" t="e">
            <v>#N/A</v>
          </cell>
          <cell r="F114" t="e">
            <v>#N/A</v>
          </cell>
          <cell r="G114" t="e">
            <v>#N/A</v>
          </cell>
          <cell r="J114" t="str">
            <v/>
          </cell>
          <cell r="K114" t="str">
            <v>N</v>
          </cell>
          <cell r="L114">
            <v>2</v>
          </cell>
          <cell r="M114" t="str">
            <v/>
          </cell>
          <cell r="O114" t="e">
            <v>#N/A</v>
          </cell>
          <cell r="P114" t="e">
            <v>#N/A</v>
          </cell>
          <cell r="Q114" t="e">
            <v>#N/A</v>
          </cell>
          <cell r="T114" t="str">
            <v/>
          </cell>
          <cell r="U114" t="str">
            <v>N</v>
          </cell>
          <cell r="V114">
            <v>2</v>
          </cell>
          <cell r="W114" t="str">
            <v/>
          </cell>
          <cell r="Y114" t="e">
            <v>#N/A</v>
          </cell>
          <cell r="Z114" t="e">
            <v>#N/A</v>
          </cell>
          <cell r="AA114" t="e">
            <v>#N/A</v>
          </cell>
          <cell r="AD114" t="str">
            <v/>
          </cell>
          <cell r="AE114" t="str">
            <v>N</v>
          </cell>
          <cell r="AF114">
            <v>2</v>
          </cell>
          <cell r="AG114" t="str">
            <v/>
          </cell>
          <cell r="AH114">
            <v>0</v>
          </cell>
          <cell r="AI114">
            <v>0</v>
          </cell>
          <cell r="AJ114">
            <v>0</v>
          </cell>
          <cell r="AK114" t="str">
            <v/>
          </cell>
          <cell r="AL114" t="str">
            <v/>
          </cell>
          <cell r="AM114" t="str">
            <v/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NP</v>
          </cell>
        </row>
        <row r="115">
          <cell r="B115" t="str">
            <v>14f</v>
          </cell>
          <cell r="C115" t="str">
            <v>GOUVIEUX</v>
          </cell>
          <cell r="E115" t="e">
            <v>#N/A</v>
          </cell>
          <cell r="F115" t="e">
            <v>#N/A</v>
          </cell>
          <cell r="G115" t="e">
            <v>#N/A</v>
          </cell>
          <cell r="J115" t="str">
            <v/>
          </cell>
          <cell r="K115" t="str">
            <v>N</v>
          </cell>
          <cell r="L115">
            <v>2</v>
          </cell>
          <cell r="M115" t="str">
            <v/>
          </cell>
          <cell r="O115" t="e">
            <v>#N/A</v>
          </cell>
          <cell r="P115" t="e">
            <v>#N/A</v>
          </cell>
          <cell r="Q115" t="e">
            <v>#N/A</v>
          </cell>
          <cell r="T115" t="str">
            <v/>
          </cell>
          <cell r="U115" t="str">
            <v>N</v>
          </cell>
          <cell r="V115">
            <v>2</v>
          </cell>
          <cell r="W115" t="str">
            <v/>
          </cell>
          <cell r="Y115" t="e">
            <v>#N/A</v>
          </cell>
          <cell r="Z115" t="e">
            <v>#N/A</v>
          </cell>
          <cell r="AA115" t="e">
            <v>#N/A</v>
          </cell>
          <cell r="AD115" t="str">
            <v/>
          </cell>
          <cell r="AE115" t="str">
            <v>N</v>
          </cell>
          <cell r="AF115">
            <v>2</v>
          </cell>
          <cell r="AG115" t="str">
            <v/>
          </cell>
          <cell r="AH115">
            <v>0</v>
          </cell>
          <cell r="AI115">
            <v>0</v>
          </cell>
          <cell r="AJ115">
            <v>0</v>
          </cell>
          <cell r="AK115" t="str">
            <v/>
          </cell>
          <cell r="AL115" t="str">
            <v/>
          </cell>
          <cell r="AM115" t="str">
            <v/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 t="str">
            <v>NP</v>
          </cell>
        </row>
        <row r="116">
          <cell r="B116" t="str">
            <v>14g</v>
          </cell>
          <cell r="C116" t="str">
            <v>VILLERS</v>
          </cell>
          <cell r="E116" t="e">
            <v>#N/A</v>
          </cell>
          <cell r="F116" t="e">
            <v>#N/A</v>
          </cell>
          <cell r="G116" t="e">
            <v>#N/A</v>
          </cell>
          <cell r="I116" t="str">
            <v/>
          </cell>
          <cell r="J116" t="str">
            <v/>
          </cell>
          <cell r="K116" t="str">
            <v>N</v>
          </cell>
          <cell r="L116">
            <v>2</v>
          </cell>
          <cell r="M116" t="str">
            <v/>
          </cell>
          <cell r="O116" t="e">
            <v>#N/A</v>
          </cell>
          <cell r="P116" t="e">
            <v>#N/A</v>
          </cell>
          <cell r="Q116" t="e">
            <v>#N/A</v>
          </cell>
          <cell r="S116" t="str">
            <v/>
          </cell>
          <cell r="T116" t="str">
            <v/>
          </cell>
          <cell r="U116" t="str">
            <v>N</v>
          </cell>
          <cell r="V116">
            <v>2</v>
          </cell>
          <cell r="W116" t="str">
            <v/>
          </cell>
          <cell r="Y116" t="e">
            <v>#N/A</v>
          </cell>
          <cell r="Z116" t="e">
            <v>#N/A</v>
          </cell>
          <cell r="AA116" t="e">
            <v>#N/A</v>
          </cell>
          <cell r="AC116" t="str">
            <v/>
          </cell>
          <cell r="AD116" t="str">
            <v/>
          </cell>
          <cell r="AE116" t="str">
            <v>N</v>
          </cell>
          <cell r="AF116">
            <v>2</v>
          </cell>
          <cell r="AG116" t="str">
            <v/>
          </cell>
          <cell r="AH116">
            <v>0</v>
          </cell>
          <cell r="AI116">
            <v>0</v>
          </cell>
          <cell r="AJ116">
            <v>0</v>
          </cell>
          <cell r="AK116" t="str">
            <v/>
          </cell>
          <cell r="AL116" t="str">
            <v/>
          </cell>
          <cell r="AM116" t="str">
            <v/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 t="str">
            <v>NP</v>
          </cell>
        </row>
        <row r="117">
          <cell r="B117" t="str">
            <v>14h</v>
          </cell>
          <cell r="C117" t="str">
            <v>BEAUVAIS 1</v>
          </cell>
          <cell r="E117" t="e">
            <v>#N/A</v>
          </cell>
          <cell r="F117" t="e">
            <v>#N/A</v>
          </cell>
          <cell r="G117" t="e">
            <v>#N/A</v>
          </cell>
          <cell r="J117" t="str">
            <v/>
          </cell>
          <cell r="K117" t="str">
            <v>N</v>
          </cell>
          <cell r="L117">
            <v>2</v>
          </cell>
          <cell r="M117" t="str">
            <v/>
          </cell>
          <cell r="O117" t="e">
            <v>#N/A</v>
          </cell>
          <cell r="P117" t="e">
            <v>#N/A</v>
          </cell>
          <cell r="Q117" t="e">
            <v>#N/A</v>
          </cell>
          <cell r="T117" t="str">
            <v/>
          </cell>
          <cell r="U117" t="str">
            <v>N</v>
          </cell>
          <cell r="V117">
            <v>2</v>
          </cell>
          <cell r="W117" t="str">
            <v/>
          </cell>
          <cell r="Y117" t="e">
            <v>#N/A</v>
          </cell>
          <cell r="Z117" t="e">
            <v>#N/A</v>
          </cell>
          <cell r="AA117" t="e">
            <v>#N/A</v>
          </cell>
          <cell r="AD117" t="str">
            <v/>
          </cell>
          <cell r="AE117" t="str">
            <v>N</v>
          </cell>
          <cell r="AF117">
            <v>2</v>
          </cell>
          <cell r="AG117" t="str">
            <v/>
          </cell>
          <cell r="AH117">
            <v>0</v>
          </cell>
          <cell r="AI117">
            <v>0</v>
          </cell>
          <cell r="AJ117">
            <v>0</v>
          </cell>
          <cell r="AK117" t="str">
            <v/>
          </cell>
          <cell r="AL117" t="str">
            <v/>
          </cell>
          <cell r="AM117" t="str">
            <v/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 t="str">
            <v>NP</v>
          </cell>
        </row>
        <row r="118">
          <cell r="B118" t="str">
            <v>15a</v>
          </cell>
          <cell r="C118" t="str">
            <v xml:space="preserve">SENLIS </v>
          </cell>
          <cell r="E118" t="e">
            <v>#N/A</v>
          </cell>
          <cell r="F118" t="e">
            <v>#N/A</v>
          </cell>
          <cell r="G118" t="e">
            <v>#N/A</v>
          </cell>
          <cell r="J118" t="str">
            <v/>
          </cell>
          <cell r="K118" t="str">
            <v>N</v>
          </cell>
          <cell r="L118">
            <v>2</v>
          </cell>
          <cell r="M118" t="str">
            <v/>
          </cell>
          <cell r="O118" t="e">
            <v>#N/A</v>
          </cell>
          <cell r="P118" t="e">
            <v>#N/A</v>
          </cell>
          <cell r="Q118" t="e">
            <v>#N/A</v>
          </cell>
          <cell r="T118" t="str">
            <v/>
          </cell>
          <cell r="U118" t="str">
            <v>N</v>
          </cell>
          <cell r="V118">
            <v>2</v>
          </cell>
          <cell r="W118" t="str">
            <v/>
          </cell>
          <cell r="Y118" t="e">
            <v>#N/A</v>
          </cell>
          <cell r="Z118" t="e">
            <v>#N/A</v>
          </cell>
          <cell r="AA118" t="e">
            <v>#N/A</v>
          </cell>
          <cell r="AD118" t="str">
            <v/>
          </cell>
          <cell r="AE118" t="str">
            <v>N</v>
          </cell>
          <cell r="AF118">
            <v>2</v>
          </cell>
          <cell r="AG118" t="str">
            <v/>
          </cell>
          <cell r="AH118">
            <v>0</v>
          </cell>
          <cell r="AI118">
            <v>0</v>
          </cell>
          <cell r="AJ118">
            <v>0</v>
          </cell>
          <cell r="AK118" t="str">
            <v/>
          </cell>
          <cell r="AL118" t="str">
            <v/>
          </cell>
          <cell r="AM118" t="str">
            <v/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 t="str">
            <v>NP</v>
          </cell>
        </row>
        <row r="119">
          <cell r="B119" t="str">
            <v>15b</v>
          </cell>
          <cell r="C119" t="str">
            <v>BEAUVAIS 2</v>
          </cell>
          <cell r="E119" t="e">
            <v>#N/A</v>
          </cell>
          <cell r="F119" t="e">
            <v>#N/A</v>
          </cell>
          <cell r="G119" t="e">
            <v>#N/A</v>
          </cell>
          <cell r="I119" t="str">
            <v/>
          </cell>
          <cell r="J119" t="str">
            <v/>
          </cell>
          <cell r="K119" t="str">
            <v>N</v>
          </cell>
          <cell r="L119">
            <v>2</v>
          </cell>
          <cell r="M119" t="str">
            <v/>
          </cell>
          <cell r="O119" t="e">
            <v>#N/A</v>
          </cell>
          <cell r="P119" t="e">
            <v>#N/A</v>
          </cell>
          <cell r="Q119" t="e">
            <v>#N/A</v>
          </cell>
          <cell r="S119" t="str">
            <v/>
          </cell>
          <cell r="T119" t="str">
            <v/>
          </cell>
          <cell r="U119" t="str">
            <v>N</v>
          </cell>
          <cell r="V119">
            <v>2</v>
          </cell>
          <cell r="W119" t="str">
            <v/>
          </cell>
          <cell r="Y119" t="e">
            <v>#N/A</v>
          </cell>
          <cell r="Z119" t="e">
            <v>#N/A</v>
          </cell>
          <cell r="AA119" t="e">
            <v>#N/A</v>
          </cell>
          <cell r="AC119" t="str">
            <v/>
          </cell>
          <cell r="AD119" t="str">
            <v/>
          </cell>
          <cell r="AE119" t="str">
            <v>N</v>
          </cell>
          <cell r="AF119">
            <v>2</v>
          </cell>
          <cell r="AG119" t="str">
            <v/>
          </cell>
          <cell r="AH119">
            <v>0</v>
          </cell>
          <cell r="AI119">
            <v>0</v>
          </cell>
          <cell r="AJ119">
            <v>0</v>
          </cell>
          <cell r="AK119" t="str">
            <v/>
          </cell>
          <cell r="AL119" t="str">
            <v/>
          </cell>
          <cell r="AM119" t="str">
            <v/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 t="str">
            <v>NP</v>
          </cell>
        </row>
        <row r="120">
          <cell r="B120" t="str">
            <v>15c</v>
          </cell>
          <cell r="C120" t="str">
            <v>GOUVIEUX</v>
          </cell>
          <cell r="E120" t="e">
            <v>#N/A</v>
          </cell>
          <cell r="F120" t="e">
            <v>#N/A</v>
          </cell>
          <cell r="G120" t="e">
            <v>#N/A</v>
          </cell>
          <cell r="J120" t="str">
            <v/>
          </cell>
          <cell r="K120" t="str">
            <v>N</v>
          </cell>
          <cell r="L120">
            <v>2</v>
          </cell>
          <cell r="M120" t="str">
            <v/>
          </cell>
          <cell r="O120" t="e">
            <v>#N/A</v>
          </cell>
          <cell r="P120" t="e">
            <v>#N/A</v>
          </cell>
          <cell r="Q120" t="e">
            <v>#N/A</v>
          </cell>
          <cell r="T120" t="str">
            <v/>
          </cell>
          <cell r="U120" t="str">
            <v>N</v>
          </cell>
          <cell r="V120">
            <v>2</v>
          </cell>
          <cell r="W120" t="str">
            <v/>
          </cell>
          <cell r="Y120" t="e">
            <v>#N/A</v>
          </cell>
          <cell r="Z120" t="e">
            <v>#N/A</v>
          </cell>
          <cell r="AA120" t="e">
            <v>#N/A</v>
          </cell>
          <cell r="AD120" t="str">
            <v/>
          </cell>
          <cell r="AE120" t="str">
            <v>N</v>
          </cell>
          <cell r="AF120">
            <v>2</v>
          </cell>
          <cell r="AG120" t="str">
            <v/>
          </cell>
          <cell r="AH120">
            <v>0</v>
          </cell>
          <cell r="AI120">
            <v>0</v>
          </cell>
          <cell r="AJ120">
            <v>0</v>
          </cell>
          <cell r="AK120" t="str">
            <v/>
          </cell>
          <cell r="AL120" t="str">
            <v/>
          </cell>
          <cell r="AM120" t="str">
            <v/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 t="str">
            <v>NP</v>
          </cell>
        </row>
        <row r="121">
          <cell r="B121" t="str">
            <v>15d</v>
          </cell>
          <cell r="C121" t="str">
            <v>CREVECOEUR 1</v>
          </cell>
          <cell r="E121" t="e">
            <v>#N/A</v>
          </cell>
          <cell r="F121" t="e">
            <v>#N/A</v>
          </cell>
          <cell r="G121" t="e">
            <v>#N/A</v>
          </cell>
          <cell r="I121" t="str">
            <v/>
          </cell>
          <cell r="J121" t="str">
            <v/>
          </cell>
          <cell r="K121" t="str">
            <v>N</v>
          </cell>
          <cell r="L121">
            <v>2</v>
          </cell>
          <cell r="M121" t="str">
            <v/>
          </cell>
          <cell r="O121" t="e">
            <v>#N/A</v>
          </cell>
          <cell r="P121" t="e">
            <v>#N/A</v>
          </cell>
          <cell r="Q121" t="e">
            <v>#N/A</v>
          </cell>
          <cell r="S121" t="str">
            <v/>
          </cell>
          <cell r="T121" t="str">
            <v/>
          </cell>
          <cell r="U121" t="str">
            <v>N</v>
          </cell>
          <cell r="V121">
            <v>2</v>
          </cell>
          <cell r="W121" t="str">
            <v/>
          </cell>
          <cell r="Y121" t="e">
            <v>#N/A</v>
          </cell>
          <cell r="Z121" t="e">
            <v>#N/A</v>
          </cell>
          <cell r="AA121" t="e">
            <v>#N/A</v>
          </cell>
          <cell r="AC121" t="str">
            <v/>
          </cell>
          <cell r="AD121" t="str">
            <v/>
          </cell>
          <cell r="AE121" t="str">
            <v>N</v>
          </cell>
          <cell r="AF121">
            <v>2</v>
          </cell>
          <cell r="AG121" t="str">
            <v/>
          </cell>
          <cell r="AH121">
            <v>0</v>
          </cell>
          <cell r="AI121">
            <v>0</v>
          </cell>
          <cell r="AJ121">
            <v>0</v>
          </cell>
          <cell r="AK121" t="str">
            <v/>
          </cell>
          <cell r="AL121" t="str">
            <v/>
          </cell>
          <cell r="AM121" t="str">
            <v/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 t="str">
            <v>NP</v>
          </cell>
        </row>
        <row r="122">
          <cell r="B122" t="str">
            <v>15e</v>
          </cell>
          <cell r="C122" t="str">
            <v>VILLERS</v>
          </cell>
          <cell r="E122" t="e">
            <v>#N/A</v>
          </cell>
          <cell r="F122" t="e">
            <v>#N/A</v>
          </cell>
          <cell r="G122" t="e">
            <v>#N/A</v>
          </cell>
          <cell r="J122" t="str">
            <v/>
          </cell>
          <cell r="K122" t="str">
            <v>N</v>
          </cell>
          <cell r="L122">
            <v>2</v>
          </cell>
          <cell r="M122" t="str">
            <v/>
          </cell>
          <cell r="O122" t="e">
            <v>#N/A</v>
          </cell>
          <cell r="P122" t="e">
            <v>#N/A</v>
          </cell>
          <cell r="Q122" t="e">
            <v>#N/A</v>
          </cell>
          <cell r="T122" t="str">
            <v/>
          </cell>
          <cell r="U122" t="str">
            <v>N</v>
          </cell>
          <cell r="V122">
            <v>2</v>
          </cell>
          <cell r="W122" t="str">
            <v/>
          </cell>
          <cell r="Y122" t="e">
            <v>#N/A</v>
          </cell>
          <cell r="Z122" t="e">
            <v>#N/A</v>
          </cell>
          <cell r="AA122" t="e">
            <v>#N/A</v>
          </cell>
          <cell r="AD122" t="str">
            <v/>
          </cell>
          <cell r="AE122" t="str">
            <v>N</v>
          </cell>
          <cell r="AF122">
            <v>2</v>
          </cell>
          <cell r="AG122" t="str">
            <v/>
          </cell>
          <cell r="AH122">
            <v>0</v>
          </cell>
          <cell r="AI122">
            <v>0</v>
          </cell>
          <cell r="AJ122">
            <v>0</v>
          </cell>
          <cell r="AK122" t="str">
            <v/>
          </cell>
          <cell r="AL122" t="str">
            <v/>
          </cell>
          <cell r="AM122" t="str">
            <v/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 t="str">
            <v>NP</v>
          </cell>
        </row>
        <row r="123">
          <cell r="B123" t="str">
            <v>15f</v>
          </cell>
          <cell r="C123" t="str">
            <v>CHAMBLY</v>
          </cell>
          <cell r="E123" t="e">
            <v>#N/A</v>
          </cell>
          <cell r="F123" t="e">
            <v>#N/A</v>
          </cell>
          <cell r="G123" t="e">
            <v>#N/A</v>
          </cell>
          <cell r="J123" t="str">
            <v/>
          </cell>
          <cell r="K123" t="str">
            <v>N</v>
          </cell>
          <cell r="L123">
            <v>2</v>
          </cell>
          <cell r="M123" t="str">
            <v/>
          </cell>
          <cell r="O123" t="e">
            <v>#N/A</v>
          </cell>
          <cell r="P123" t="e">
            <v>#N/A</v>
          </cell>
          <cell r="Q123" t="e">
            <v>#N/A</v>
          </cell>
          <cell r="T123" t="str">
            <v/>
          </cell>
          <cell r="U123" t="str">
            <v>N</v>
          </cell>
          <cell r="V123">
            <v>2</v>
          </cell>
          <cell r="W123" t="str">
            <v/>
          </cell>
          <cell r="Y123" t="e">
            <v>#N/A</v>
          </cell>
          <cell r="Z123" t="e">
            <v>#N/A</v>
          </cell>
          <cell r="AA123" t="e">
            <v>#N/A</v>
          </cell>
          <cell r="AD123" t="str">
            <v/>
          </cell>
          <cell r="AE123" t="str">
            <v>N</v>
          </cell>
          <cell r="AF123">
            <v>2</v>
          </cell>
          <cell r="AG123" t="str">
            <v/>
          </cell>
          <cell r="AH123">
            <v>0</v>
          </cell>
          <cell r="AI123">
            <v>0</v>
          </cell>
          <cell r="AJ123">
            <v>0</v>
          </cell>
          <cell r="AK123" t="str">
            <v/>
          </cell>
          <cell r="AL123" t="str">
            <v/>
          </cell>
          <cell r="AM123" t="str">
            <v/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 t="str">
            <v>NP</v>
          </cell>
        </row>
        <row r="124">
          <cell r="B124" t="str">
            <v>15g</v>
          </cell>
          <cell r="C124" t="str">
            <v>ST JUST</v>
          </cell>
          <cell r="E124" t="e">
            <v>#N/A</v>
          </cell>
          <cell r="F124" t="e">
            <v>#N/A</v>
          </cell>
          <cell r="G124" t="e">
            <v>#N/A</v>
          </cell>
          <cell r="I124" t="str">
            <v/>
          </cell>
          <cell r="J124" t="str">
            <v/>
          </cell>
          <cell r="K124" t="str">
            <v>N</v>
          </cell>
          <cell r="L124">
            <v>2</v>
          </cell>
          <cell r="M124" t="str">
            <v/>
          </cell>
          <cell r="O124" t="e">
            <v>#N/A</v>
          </cell>
          <cell r="P124" t="e">
            <v>#N/A</v>
          </cell>
          <cell r="Q124" t="e">
            <v>#N/A</v>
          </cell>
          <cell r="S124" t="str">
            <v/>
          </cell>
          <cell r="T124" t="str">
            <v/>
          </cell>
          <cell r="U124" t="str">
            <v>N</v>
          </cell>
          <cell r="V124">
            <v>2</v>
          </cell>
          <cell r="W124" t="str">
            <v/>
          </cell>
          <cell r="Y124" t="e">
            <v>#N/A</v>
          </cell>
          <cell r="Z124" t="e">
            <v>#N/A</v>
          </cell>
          <cell r="AA124" t="e">
            <v>#N/A</v>
          </cell>
          <cell r="AC124" t="str">
            <v/>
          </cell>
          <cell r="AD124" t="str">
            <v/>
          </cell>
          <cell r="AE124" t="str">
            <v>N</v>
          </cell>
          <cell r="AF124">
            <v>2</v>
          </cell>
          <cell r="AG124" t="str">
            <v/>
          </cell>
          <cell r="AH124">
            <v>0</v>
          </cell>
          <cell r="AI124">
            <v>0</v>
          </cell>
          <cell r="AJ124">
            <v>0</v>
          </cell>
          <cell r="AK124" t="str">
            <v/>
          </cell>
          <cell r="AL124" t="str">
            <v/>
          </cell>
          <cell r="AM124" t="str">
            <v/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 t="str">
            <v>NP</v>
          </cell>
        </row>
        <row r="125">
          <cell r="B125" t="str">
            <v>15h</v>
          </cell>
          <cell r="C125" t="str">
            <v>CREVECOEUR 2</v>
          </cell>
          <cell r="E125" t="e">
            <v>#N/A</v>
          </cell>
          <cell r="F125" t="e">
            <v>#N/A</v>
          </cell>
          <cell r="G125" t="e">
            <v>#N/A</v>
          </cell>
          <cell r="J125" t="str">
            <v/>
          </cell>
          <cell r="K125" t="str">
            <v>N</v>
          </cell>
          <cell r="L125">
            <v>2</v>
          </cell>
          <cell r="M125" t="str">
            <v/>
          </cell>
          <cell r="O125" t="e">
            <v>#N/A</v>
          </cell>
          <cell r="P125" t="e">
            <v>#N/A</v>
          </cell>
          <cell r="Q125" t="e">
            <v>#N/A</v>
          </cell>
          <cell r="T125" t="str">
            <v/>
          </cell>
          <cell r="U125" t="str">
            <v>N</v>
          </cell>
          <cell r="V125">
            <v>2</v>
          </cell>
          <cell r="W125" t="str">
            <v/>
          </cell>
          <cell r="Y125" t="e">
            <v>#N/A</v>
          </cell>
          <cell r="Z125" t="e">
            <v>#N/A</v>
          </cell>
          <cell r="AA125" t="e">
            <v>#N/A</v>
          </cell>
          <cell r="AD125" t="str">
            <v/>
          </cell>
          <cell r="AE125" t="str">
            <v>N</v>
          </cell>
          <cell r="AF125">
            <v>2</v>
          </cell>
          <cell r="AG125" t="str">
            <v/>
          </cell>
          <cell r="AH125">
            <v>0</v>
          </cell>
          <cell r="AI125">
            <v>0</v>
          </cell>
          <cell r="AJ125">
            <v>0</v>
          </cell>
          <cell r="AK125" t="str">
            <v/>
          </cell>
          <cell r="AL125" t="str">
            <v/>
          </cell>
          <cell r="AM125" t="str">
            <v/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 t="str">
            <v>NP</v>
          </cell>
        </row>
        <row r="126">
          <cell r="B126" t="str">
            <v>16a</v>
          </cell>
          <cell r="C126" t="str">
            <v>CREVECOEUR 1</v>
          </cell>
          <cell r="E126" t="e">
            <v>#N/A</v>
          </cell>
          <cell r="F126" t="e">
            <v>#N/A</v>
          </cell>
          <cell r="G126" t="e">
            <v>#N/A</v>
          </cell>
          <cell r="J126" t="str">
            <v/>
          </cell>
          <cell r="K126" t="str">
            <v>N</v>
          </cell>
          <cell r="L126">
            <v>2</v>
          </cell>
          <cell r="M126" t="str">
            <v/>
          </cell>
          <cell r="O126" t="e">
            <v>#N/A</v>
          </cell>
          <cell r="P126" t="e">
            <v>#N/A</v>
          </cell>
          <cell r="Q126" t="e">
            <v>#N/A</v>
          </cell>
          <cell r="T126" t="str">
            <v/>
          </cell>
          <cell r="U126" t="str">
            <v>N</v>
          </cell>
          <cell r="V126">
            <v>2</v>
          </cell>
          <cell r="W126" t="str">
            <v/>
          </cell>
          <cell r="Y126" t="e">
            <v>#N/A</v>
          </cell>
          <cell r="Z126" t="e">
            <v>#N/A</v>
          </cell>
          <cell r="AA126" t="e">
            <v>#N/A</v>
          </cell>
          <cell r="AD126" t="str">
            <v/>
          </cell>
          <cell r="AE126" t="str">
            <v>N</v>
          </cell>
          <cell r="AF126">
            <v>2</v>
          </cell>
          <cell r="AG126" t="str">
            <v/>
          </cell>
          <cell r="AH126">
            <v>0</v>
          </cell>
          <cell r="AI126">
            <v>0</v>
          </cell>
          <cell r="AJ126">
            <v>0</v>
          </cell>
          <cell r="AK126" t="str">
            <v/>
          </cell>
          <cell r="AL126" t="str">
            <v/>
          </cell>
          <cell r="AM126" t="str">
            <v/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 t="str">
            <v>NP</v>
          </cell>
        </row>
        <row r="127">
          <cell r="B127" t="str">
            <v>16b</v>
          </cell>
          <cell r="C127" t="str">
            <v>BEAUVAIS 1</v>
          </cell>
          <cell r="E127" t="e">
            <v>#N/A</v>
          </cell>
          <cell r="F127" t="e">
            <v>#N/A</v>
          </cell>
          <cell r="G127" t="e">
            <v>#N/A</v>
          </cell>
          <cell r="I127" t="str">
            <v/>
          </cell>
          <cell r="J127" t="str">
            <v/>
          </cell>
          <cell r="K127" t="str">
            <v>N</v>
          </cell>
          <cell r="L127">
            <v>2</v>
          </cell>
          <cell r="M127" t="str">
            <v/>
          </cell>
          <cell r="O127" t="e">
            <v>#N/A</v>
          </cell>
          <cell r="P127" t="e">
            <v>#N/A</v>
          </cell>
          <cell r="Q127" t="e">
            <v>#N/A</v>
          </cell>
          <cell r="S127" t="str">
            <v/>
          </cell>
          <cell r="T127" t="str">
            <v/>
          </cell>
          <cell r="U127" t="str">
            <v>N</v>
          </cell>
          <cell r="V127">
            <v>2</v>
          </cell>
          <cell r="W127" t="str">
            <v/>
          </cell>
          <cell r="Y127" t="e">
            <v>#N/A</v>
          </cell>
          <cell r="Z127" t="e">
            <v>#N/A</v>
          </cell>
          <cell r="AA127" t="e">
            <v>#N/A</v>
          </cell>
          <cell r="AC127" t="str">
            <v/>
          </cell>
          <cell r="AD127" t="str">
            <v/>
          </cell>
          <cell r="AE127" t="str">
            <v>N</v>
          </cell>
          <cell r="AF127">
            <v>2</v>
          </cell>
          <cell r="AG127" t="str">
            <v/>
          </cell>
          <cell r="AH127">
            <v>0</v>
          </cell>
          <cell r="AI127">
            <v>0</v>
          </cell>
          <cell r="AJ127">
            <v>0</v>
          </cell>
          <cell r="AK127" t="str">
            <v/>
          </cell>
          <cell r="AL127" t="str">
            <v/>
          </cell>
          <cell r="AM127" t="str">
            <v/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 t="str">
            <v>NP</v>
          </cell>
        </row>
        <row r="128">
          <cell r="B128" t="str">
            <v>16c</v>
          </cell>
          <cell r="C128" t="str">
            <v>GOUVIEUX</v>
          </cell>
          <cell r="E128" t="e">
            <v>#N/A</v>
          </cell>
          <cell r="F128" t="e">
            <v>#N/A</v>
          </cell>
          <cell r="G128" t="e">
            <v>#N/A</v>
          </cell>
          <cell r="J128" t="str">
            <v/>
          </cell>
          <cell r="K128" t="str">
            <v>N</v>
          </cell>
          <cell r="L128">
            <v>2</v>
          </cell>
          <cell r="M128" t="str">
            <v/>
          </cell>
          <cell r="O128" t="e">
            <v>#N/A</v>
          </cell>
          <cell r="P128" t="e">
            <v>#N/A</v>
          </cell>
          <cell r="Q128" t="e">
            <v>#N/A</v>
          </cell>
          <cell r="T128" t="str">
            <v/>
          </cell>
          <cell r="U128" t="str">
            <v>N</v>
          </cell>
          <cell r="V128">
            <v>2</v>
          </cell>
          <cell r="W128" t="str">
            <v/>
          </cell>
          <cell r="Y128" t="e">
            <v>#N/A</v>
          </cell>
          <cell r="Z128" t="e">
            <v>#N/A</v>
          </cell>
          <cell r="AA128" t="e">
            <v>#N/A</v>
          </cell>
          <cell r="AD128" t="str">
            <v/>
          </cell>
          <cell r="AE128" t="str">
            <v>N</v>
          </cell>
          <cell r="AF128">
            <v>2</v>
          </cell>
          <cell r="AG128" t="str">
            <v/>
          </cell>
          <cell r="AH128">
            <v>0</v>
          </cell>
          <cell r="AI128">
            <v>0</v>
          </cell>
          <cell r="AJ128">
            <v>0</v>
          </cell>
          <cell r="AK128" t="str">
            <v/>
          </cell>
          <cell r="AL128" t="str">
            <v/>
          </cell>
          <cell r="AM128" t="str">
            <v/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 t="str">
            <v>NP</v>
          </cell>
        </row>
        <row r="129">
          <cell r="B129" t="str">
            <v>16d</v>
          </cell>
          <cell r="C129" t="str">
            <v xml:space="preserve">SENLIS </v>
          </cell>
          <cell r="E129" t="e">
            <v>#N/A</v>
          </cell>
          <cell r="F129" t="e">
            <v>#N/A</v>
          </cell>
          <cell r="G129" t="e">
            <v>#N/A</v>
          </cell>
          <cell r="I129" t="str">
            <v/>
          </cell>
          <cell r="J129" t="str">
            <v/>
          </cell>
          <cell r="K129" t="str">
            <v>N</v>
          </cell>
          <cell r="L129">
            <v>2</v>
          </cell>
          <cell r="M129" t="str">
            <v/>
          </cell>
          <cell r="O129" t="e">
            <v>#N/A</v>
          </cell>
          <cell r="P129" t="e">
            <v>#N/A</v>
          </cell>
          <cell r="Q129" t="e">
            <v>#N/A</v>
          </cell>
          <cell r="S129" t="str">
            <v/>
          </cell>
          <cell r="T129" t="str">
            <v/>
          </cell>
          <cell r="U129" t="str">
            <v>N</v>
          </cell>
          <cell r="V129">
            <v>2</v>
          </cell>
          <cell r="W129" t="str">
            <v/>
          </cell>
          <cell r="Y129" t="e">
            <v>#N/A</v>
          </cell>
          <cell r="Z129" t="e">
            <v>#N/A</v>
          </cell>
          <cell r="AA129" t="e">
            <v>#N/A</v>
          </cell>
          <cell r="AC129" t="str">
            <v/>
          </cell>
          <cell r="AD129" t="str">
            <v/>
          </cell>
          <cell r="AE129" t="str">
            <v>N</v>
          </cell>
          <cell r="AF129">
            <v>2</v>
          </cell>
          <cell r="AG129" t="str">
            <v/>
          </cell>
          <cell r="AH129">
            <v>0</v>
          </cell>
          <cell r="AI129">
            <v>0</v>
          </cell>
          <cell r="AJ129">
            <v>0</v>
          </cell>
          <cell r="AK129" t="str">
            <v/>
          </cell>
          <cell r="AL129" t="str">
            <v/>
          </cell>
          <cell r="AM129" t="str">
            <v/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 t="str">
            <v>NP</v>
          </cell>
        </row>
        <row r="130">
          <cell r="B130" t="str">
            <v>16e</v>
          </cell>
          <cell r="C130" t="str">
            <v>CREVECOEUR 2</v>
          </cell>
          <cell r="E130" t="e">
            <v>#N/A</v>
          </cell>
          <cell r="F130" t="e">
            <v>#N/A</v>
          </cell>
          <cell r="G130" t="e">
            <v>#N/A</v>
          </cell>
          <cell r="J130" t="str">
            <v/>
          </cell>
          <cell r="K130" t="str">
            <v>N</v>
          </cell>
          <cell r="L130">
            <v>2</v>
          </cell>
          <cell r="M130" t="str">
            <v/>
          </cell>
          <cell r="O130" t="e">
            <v>#N/A</v>
          </cell>
          <cell r="P130" t="e">
            <v>#N/A</v>
          </cell>
          <cell r="Q130" t="e">
            <v>#N/A</v>
          </cell>
          <cell r="T130" t="str">
            <v/>
          </cell>
          <cell r="U130" t="str">
            <v>N</v>
          </cell>
          <cell r="V130">
            <v>2</v>
          </cell>
          <cell r="W130" t="str">
            <v/>
          </cell>
          <cell r="Y130" t="e">
            <v>#N/A</v>
          </cell>
          <cell r="Z130" t="e">
            <v>#N/A</v>
          </cell>
          <cell r="AA130" t="e">
            <v>#N/A</v>
          </cell>
          <cell r="AD130" t="str">
            <v/>
          </cell>
          <cell r="AE130" t="str">
            <v>N</v>
          </cell>
          <cell r="AF130">
            <v>2</v>
          </cell>
          <cell r="AG130" t="str">
            <v/>
          </cell>
          <cell r="AH130">
            <v>0</v>
          </cell>
          <cell r="AI130">
            <v>0</v>
          </cell>
          <cell r="AJ130">
            <v>0</v>
          </cell>
          <cell r="AK130" t="str">
            <v/>
          </cell>
          <cell r="AL130" t="str">
            <v/>
          </cell>
          <cell r="AM130" t="str">
            <v/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 t="str">
            <v>NP</v>
          </cell>
        </row>
        <row r="131">
          <cell r="B131" t="str">
            <v>16f</v>
          </cell>
          <cell r="C131" t="str">
            <v>VILLERS</v>
          </cell>
          <cell r="E131" t="e">
            <v>#N/A</v>
          </cell>
          <cell r="F131" t="e">
            <v>#N/A</v>
          </cell>
          <cell r="G131" t="e">
            <v>#N/A</v>
          </cell>
          <cell r="J131" t="str">
            <v/>
          </cell>
          <cell r="K131" t="str">
            <v>N</v>
          </cell>
          <cell r="L131">
            <v>2</v>
          </cell>
          <cell r="M131" t="str">
            <v/>
          </cell>
          <cell r="O131" t="e">
            <v>#N/A</v>
          </cell>
          <cell r="P131" t="e">
            <v>#N/A</v>
          </cell>
          <cell r="Q131" t="e">
            <v>#N/A</v>
          </cell>
          <cell r="T131" t="str">
            <v/>
          </cell>
          <cell r="U131" t="str">
            <v>N</v>
          </cell>
          <cell r="V131">
            <v>2</v>
          </cell>
          <cell r="W131" t="str">
            <v/>
          </cell>
          <cell r="Y131" t="e">
            <v>#N/A</v>
          </cell>
          <cell r="Z131" t="e">
            <v>#N/A</v>
          </cell>
          <cell r="AA131" t="e">
            <v>#N/A</v>
          </cell>
          <cell r="AD131" t="str">
            <v/>
          </cell>
          <cell r="AE131" t="str">
            <v>N</v>
          </cell>
          <cell r="AF131">
            <v>2</v>
          </cell>
          <cell r="AG131" t="str">
            <v/>
          </cell>
          <cell r="AH131">
            <v>0</v>
          </cell>
          <cell r="AI131">
            <v>0</v>
          </cell>
          <cell r="AJ131">
            <v>0</v>
          </cell>
          <cell r="AK131" t="str">
            <v/>
          </cell>
          <cell r="AL131" t="str">
            <v/>
          </cell>
          <cell r="AM131" t="str">
            <v/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 t="str">
            <v>NP</v>
          </cell>
        </row>
        <row r="132">
          <cell r="B132" t="str">
            <v>16g</v>
          </cell>
          <cell r="C132" t="str">
            <v>BEAUVAIS 2</v>
          </cell>
          <cell r="E132" t="e">
            <v>#N/A</v>
          </cell>
          <cell r="F132" t="e">
            <v>#N/A</v>
          </cell>
          <cell r="G132" t="e">
            <v>#N/A</v>
          </cell>
          <cell r="I132" t="str">
            <v/>
          </cell>
          <cell r="J132" t="str">
            <v/>
          </cell>
          <cell r="K132" t="str">
            <v>N</v>
          </cell>
          <cell r="L132">
            <v>2</v>
          </cell>
          <cell r="M132" t="str">
            <v/>
          </cell>
          <cell r="O132" t="e">
            <v>#N/A</v>
          </cell>
          <cell r="P132" t="e">
            <v>#N/A</v>
          </cell>
          <cell r="Q132" t="e">
            <v>#N/A</v>
          </cell>
          <cell r="S132" t="str">
            <v/>
          </cell>
          <cell r="T132" t="str">
            <v/>
          </cell>
          <cell r="U132" t="str">
            <v>N</v>
          </cell>
          <cell r="V132">
            <v>2</v>
          </cell>
          <cell r="W132" t="str">
            <v/>
          </cell>
          <cell r="Y132" t="e">
            <v>#N/A</v>
          </cell>
          <cell r="Z132" t="e">
            <v>#N/A</v>
          </cell>
          <cell r="AA132" t="e">
            <v>#N/A</v>
          </cell>
          <cell r="AC132" t="str">
            <v/>
          </cell>
          <cell r="AD132" t="str">
            <v/>
          </cell>
          <cell r="AE132" t="str">
            <v>N</v>
          </cell>
          <cell r="AF132">
            <v>2</v>
          </cell>
          <cell r="AG132" t="str">
            <v/>
          </cell>
          <cell r="AH132">
            <v>0</v>
          </cell>
          <cell r="AI132">
            <v>0</v>
          </cell>
          <cell r="AJ132">
            <v>0</v>
          </cell>
          <cell r="AK132" t="str">
            <v/>
          </cell>
          <cell r="AL132" t="str">
            <v/>
          </cell>
          <cell r="AM132" t="str">
            <v/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 t="str">
            <v>NP</v>
          </cell>
        </row>
        <row r="133">
          <cell r="B133" t="str">
            <v>16h</v>
          </cell>
          <cell r="C133" t="str">
            <v>ST JUST</v>
          </cell>
          <cell r="E133" t="e">
            <v>#N/A</v>
          </cell>
          <cell r="F133" t="e">
            <v>#N/A</v>
          </cell>
          <cell r="G133" t="e">
            <v>#N/A</v>
          </cell>
          <cell r="J133" t="str">
            <v/>
          </cell>
          <cell r="K133" t="str">
            <v>N</v>
          </cell>
          <cell r="L133">
            <v>2</v>
          </cell>
          <cell r="M133" t="str">
            <v/>
          </cell>
          <cell r="O133" t="e">
            <v>#N/A</v>
          </cell>
          <cell r="P133" t="e">
            <v>#N/A</v>
          </cell>
          <cell r="Q133" t="e">
            <v>#N/A</v>
          </cell>
          <cell r="T133" t="str">
            <v/>
          </cell>
          <cell r="U133" t="str">
            <v>N</v>
          </cell>
          <cell r="V133">
            <v>2</v>
          </cell>
          <cell r="W133" t="str">
            <v/>
          </cell>
          <cell r="Y133" t="e">
            <v>#N/A</v>
          </cell>
          <cell r="Z133" t="e">
            <v>#N/A</v>
          </cell>
          <cell r="AA133" t="e">
            <v>#N/A</v>
          </cell>
          <cell r="AD133" t="str">
            <v/>
          </cell>
          <cell r="AE133" t="str">
            <v>N</v>
          </cell>
          <cell r="AF133">
            <v>2</v>
          </cell>
          <cell r="AG133" t="str">
            <v/>
          </cell>
          <cell r="AH133">
            <v>0</v>
          </cell>
          <cell r="AI133">
            <v>0</v>
          </cell>
          <cell r="AJ133">
            <v>0</v>
          </cell>
          <cell r="AK133" t="str">
            <v/>
          </cell>
          <cell r="AL133" t="str">
            <v/>
          </cell>
          <cell r="AM133" t="str">
            <v/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 t="str">
            <v>NP</v>
          </cell>
        </row>
        <row r="134">
          <cell r="B134" t="str">
            <v>17a</v>
          </cell>
          <cell r="C134" t="str">
            <v>CHAMBLY</v>
          </cell>
          <cell r="E134" t="e">
            <v>#N/A</v>
          </cell>
          <cell r="F134" t="e">
            <v>#N/A</v>
          </cell>
          <cell r="G134" t="e">
            <v>#N/A</v>
          </cell>
          <cell r="J134" t="str">
            <v/>
          </cell>
          <cell r="K134" t="str">
            <v>N</v>
          </cell>
          <cell r="L134">
            <v>2</v>
          </cell>
          <cell r="M134" t="str">
            <v/>
          </cell>
          <cell r="O134" t="e">
            <v>#N/A</v>
          </cell>
          <cell r="P134" t="e">
            <v>#N/A</v>
          </cell>
          <cell r="Q134" t="e">
            <v>#N/A</v>
          </cell>
          <cell r="T134" t="str">
            <v/>
          </cell>
          <cell r="U134" t="str">
            <v>N</v>
          </cell>
          <cell r="V134">
            <v>2</v>
          </cell>
          <cell r="W134" t="str">
            <v/>
          </cell>
          <cell r="Y134" t="e">
            <v>#N/A</v>
          </cell>
          <cell r="Z134" t="e">
            <v>#N/A</v>
          </cell>
          <cell r="AA134" t="e">
            <v>#N/A</v>
          </cell>
          <cell r="AD134" t="str">
            <v/>
          </cell>
          <cell r="AE134" t="str">
            <v>N</v>
          </cell>
          <cell r="AF134">
            <v>2</v>
          </cell>
          <cell r="AG134" t="str">
            <v/>
          </cell>
          <cell r="AH134">
            <v>0</v>
          </cell>
          <cell r="AI134">
            <v>0</v>
          </cell>
          <cell r="AJ134">
            <v>0</v>
          </cell>
          <cell r="AK134" t="str">
            <v/>
          </cell>
          <cell r="AL134" t="str">
            <v/>
          </cell>
          <cell r="AM134" t="str">
            <v/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 t="str">
            <v>NP</v>
          </cell>
        </row>
        <row r="135">
          <cell r="B135" t="str">
            <v>17b</v>
          </cell>
          <cell r="C135" t="str">
            <v>CREVECOEUR 2</v>
          </cell>
          <cell r="E135" t="e">
            <v>#N/A</v>
          </cell>
          <cell r="F135" t="e">
            <v>#N/A</v>
          </cell>
          <cell r="G135" t="e">
            <v>#N/A</v>
          </cell>
          <cell r="I135" t="str">
            <v/>
          </cell>
          <cell r="J135" t="str">
            <v/>
          </cell>
          <cell r="K135" t="str">
            <v>N</v>
          </cell>
          <cell r="L135">
            <v>2</v>
          </cell>
          <cell r="M135" t="str">
            <v/>
          </cell>
          <cell r="O135" t="e">
            <v>#N/A</v>
          </cell>
          <cell r="P135" t="e">
            <v>#N/A</v>
          </cell>
          <cell r="Q135" t="e">
            <v>#N/A</v>
          </cell>
          <cell r="S135" t="str">
            <v/>
          </cell>
          <cell r="T135" t="str">
            <v/>
          </cell>
          <cell r="U135" t="str">
            <v>N</v>
          </cell>
          <cell r="V135">
            <v>2</v>
          </cell>
          <cell r="W135" t="str">
            <v/>
          </cell>
          <cell r="Y135" t="e">
            <v>#N/A</v>
          </cell>
          <cell r="Z135" t="e">
            <v>#N/A</v>
          </cell>
          <cell r="AA135" t="e">
            <v>#N/A</v>
          </cell>
          <cell r="AC135" t="str">
            <v/>
          </cell>
          <cell r="AD135" t="str">
            <v/>
          </cell>
          <cell r="AE135" t="str">
            <v>N</v>
          </cell>
          <cell r="AF135">
            <v>2</v>
          </cell>
          <cell r="AG135" t="str">
            <v/>
          </cell>
          <cell r="AH135">
            <v>0</v>
          </cell>
          <cell r="AI135">
            <v>0</v>
          </cell>
          <cell r="AJ135">
            <v>0</v>
          </cell>
          <cell r="AK135" t="str">
            <v/>
          </cell>
          <cell r="AL135" t="str">
            <v/>
          </cell>
          <cell r="AM135" t="str">
            <v/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 t="str">
            <v>NP</v>
          </cell>
        </row>
        <row r="136">
          <cell r="B136" t="str">
            <v>17c</v>
          </cell>
          <cell r="C136" t="str">
            <v>BEAUVAIS 1</v>
          </cell>
          <cell r="E136" t="e">
            <v>#N/A</v>
          </cell>
          <cell r="F136" t="e">
            <v>#N/A</v>
          </cell>
          <cell r="G136" t="e">
            <v>#N/A</v>
          </cell>
          <cell r="J136" t="str">
            <v/>
          </cell>
          <cell r="K136" t="str">
            <v>N</v>
          </cell>
          <cell r="L136">
            <v>2</v>
          </cell>
          <cell r="M136" t="str">
            <v/>
          </cell>
          <cell r="O136" t="e">
            <v>#N/A</v>
          </cell>
          <cell r="P136" t="e">
            <v>#N/A</v>
          </cell>
          <cell r="Q136" t="e">
            <v>#N/A</v>
          </cell>
          <cell r="T136" t="str">
            <v/>
          </cell>
          <cell r="U136" t="str">
            <v>N</v>
          </cell>
          <cell r="V136">
            <v>2</v>
          </cell>
          <cell r="W136" t="str">
            <v/>
          </cell>
          <cell r="Y136" t="e">
            <v>#N/A</v>
          </cell>
          <cell r="Z136" t="e">
            <v>#N/A</v>
          </cell>
          <cell r="AA136" t="e">
            <v>#N/A</v>
          </cell>
          <cell r="AD136" t="str">
            <v/>
          </cell>
          <cell r="AE136" t="str">
            <v>N</v>
          </cell>
          <cell r="AF136">
            <v>2</v>
          </cell>
          <cell r="AG136" t="str">
            <v/>
          </cell>
          <cell r="AH136">
            <v>0</v>
          </cell>
          <cell r="AI136">
            <v>0</v>
          </cell>
          <cell r="AJ136">
            <v>0</v>
          </cell>
          <cell r="AK136" t="str">
            <v/>
          </cell>
          <cell r="AL136" t="str">
            <v/>
          </cell>
          <cell r="AM136" t="str">
            <v/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 t="str">
            <v>NP</v>
          </cell>
        </row>
        <row r="137">
          <cell r="B137" t="str">
            <v>17d</v>
          </cell>
          <cell r="C137" t="str">
            <v>GOUVIEUX</v>
          </cell>
          <cell r="E137" t="e">
            <v>#N/A</v>
          </cell>
          <cell r="F137" t="e">
            <v>#N/A</v>
          </cell>
          <cell r="G137" t="e">
            <v>#N/A</v>
          </cell>
          <cell r="I137" t="str">
            <v/>
          </cell>
          <cell r="J137" t="str">
            <v/>
          </cell>
          <cell r="K137" t="str">
            <v>N</v>
          </cell>
          <cell r="L137">
            <v>2</v>
          </cell>
          <cell r="M137" t="str">
            <v/>
          </cell>
          <cell r="O137" t="e">
            <v>#N/A</v>
          </cell>
          <cell r="P137" t="e">
            <v>#N/A</v>
          </cell>
          <cell r="Q137" t="e">
            <v>#N/A</v>
          </cell>
          <cell r="S137" t="str">
            <v/>
          </cell>
          <cell r="T137" t="str">
            <v/>
          </cell>
          <cell r="U137" t="str">
            <v>N</v>
          </cell>
          <cell r="V137">
            <v>2</v>
          </cell>
          <cell r="W137" t="str">
            <v/>
          </cell>
          <cell r="Y137" t="e">
            <v>#N/A</v>
          </cell>
          <cell r="Z137" t="e">
            <v>#N/A</v>
          </cell>
          <cell r="AA137" t="e">
            <v>#N/A</v>
          </cell>
          <cell r="AC137" t="str">
            <v/>
          </cell>
          <cell r="AD137" t="str">
            <v/>
          </cell>
          <cell r="AE137" t="str">
            <v>N</v>
          </cell>
          <cell r="AF137">
            <v>2</v>
          </cell>
          <cell r="AG137" t="str">
            <v/>
          </cell>
          <cell r="AH137">
            <v>0</v>
          </cell>
          <cell r="AI137">
            <v>0</v>
          </cell>
          <cell r="AJ137">
            <v>0</v>
          </cell>
          <cell r="AK137" t="str">
            <v/>
          </cell>
          <cell r="AL137" t="str">
            <v/>
          </cell>
          <cell r="AM137" t="str">
            <v/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 t="str">
            <v>NP</v>
          </cell>
        </row>
        <row r="138">
          <cell r="B138" t="str">
            <v>17e</v>
          </cell>
          <cell r="C138" t="str">
            <v>VILLERS</v>
          </cell>
          <cell r="E138" t="e">
            <v>#N/A</v>
          </cell>
          <cell r="F138" t="e">
            <v>#N/A</v>
          </cell>
          <cell r="G138" t="e">
            <v>#N/A</v>
          </cell>
          <cell r="J138" t="str">
            <v/>
          </cell>
          <cell r="K138" t="str">
            <v>N</v>
          </cell>
          <cell r="L138">
            <v>2</v>
          </cell>
          <cell r="M138" t="str">
            <v/>
          </cell>
          <cell r="O138" t="e">
            <v>#N/A</v>
          </cell>
          <cell r="P138" t="e">
            <v>#N/A</v>
          </cell>
          <cell r="Q138" t="e">
            <v>#N/A</v>
          </cell>
          <cell r="T138" t="str">
            <v/>
          </cell>
          <cell r="U138" t="str">
            <v>N</v>
          </cell>
          <cell r="V138">
            <v>2</v>
          </cell>
          <cell r="W138" t="str">
            <v/>
          </cell>
          <cell r="Y138" t="e">
            <v>#N/A</v>
          </cell>
          <cell r="Z138" t="e">
            <v>#N/A</v>
          </cell>
          <cell r="AA138" t="e">
            <v>#N/A</v>
          </cell>
          <cell r="AD138" t="str">
            <v/>
          </cell>
          <cell r="AE138" t="str">
            <v>N</v>
          </cell>
          <cell r="AF138">
            <v>2</v>
          </cell>
          <cell r="AG138" t="str">
            <v/>
          </cell>
          <cell r="AH138">
            <v>0</v>
          </cell>
          <cell r="AI138">
            <v>0</v>
          </cell>
          <cell r="AJ138">
            <v>0</v>
          </cell>
          <cell r="AK138" t="str">
            <v/>
          </cell>
          <cell r="AL138" t="str">
            <v/>
          </cell>
          <cell r="AM138" t="str">
            <v/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 t="str">
            <v>NP</v>
          </cell>
        </row>
        <row r="139">
          <cell r="B139" t="str">
            <v>17f</v>
          </cell>
          <cell r="C139" t="str">
            <v>BEAUVAIS 2</v>
          </cell>
          <cell r="E139" t="e">
            <v>#N/A</v>
          </cell>
          <cell r="F139" t="e">
            <v>#N/A</v>
          </cell>
          <cell r="G139" t="e">
            <v>#N/A</v>
          </cell>
          <cell r="J139" t="str">
            <v/>
          </cell>
          <cell r="K139" t="str">
            <v>N</v>
          </cell>
          <cell r="L139">
            <v>2</v>
          </cell>
          <cell r="M139" t="str">
            <v/>
          </cell>
          <cell r="O139" t="e">
            <v>#N/A</v>
          </cell>
          <cell r="P139" t="e">
            <v>#N/A</v>
          </cell>
          <cell r="Q139" t="e">
            <v>#N/A</v>
          </cell>
          <cell r="T139" t="str">
            <v/>
          </cell>
          <cell r="U139" t="str">
            <v>N</v>
          </cell>
          <cell r="V139">
            <v>2</v>
          </cell>
          <cell r="W139" t="str">
            <v/>
          </cell>
          <cell r="Y139" t="e">
            <v>#N/A</v>
          </cell>
          <cell r="Z139" t="e">
            <v>#N/A</v>
          </cell>
          <cell r="AA139" t="e">
            <v>#N/A</v>
          </cell>
          <cell r="AD139" t="str">
            <v/>
          </cell>
          <cell r="AE139" t="str">
            <v>N</v>
          </cell>
          <cell r="AF139">
            <v>2</v>
          </cell>
          <cell r="AG139" t="str">
            <v/>
          </cell>
          <cell r="AH139">
            <v>0</v>
          </cell>
          <cell r="AI139">
            <v>0</v>
          </cell>
          <cell r="AJ139">
            <v>0</v>
          </cell>
          <cell r="AK139" t="str">
            <v/>
          </cell>
          <cell r="AL139" t="str">
            <v/>
          </cell>
          <cell r="AM139" t="str">
            <v/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 t="str">
            <v>NP</v>
          </cell>
        </row>
        <row r="140">
          <cell r="B140" t="str">
            <v>17g</v>
          </cell>
          <cell r="C140" t="str">
            <v>CREVECOEUR 1</v>
          </cell>
          <cell r="E140" t="e">
            <v>#N/A</v>
          </cell>
          <cell r="F140" t="e">
            <v>#N/A</v>
          </cell>
          <cell r="G140" t="e">
            <v>#N/A</v>
          </cell>
          <cell r="I140" t="str">
            <v/>
          </cell>
          <cell r="J140" t="str">
            <v/>
          </cell>
          <cell r="K140" t="str">
            <v>N</v>
          </cell>
          <cell r="L140">
            <v>2</v>
          </cell>
          <cell r="M140" t="str">
            <v/>
          </cell>
          <cell r="O140" t="e">
            <v>#N/A</v>
          </cell>
          <cell r="P140" t="e">
            <v>#N/A</v>
          </cell>
          <cell r="Q140" t="e">
            <v>#N/A</v>
          </cell>
          <cell r="S140" t="str">
            <v/>
          </cell>
          <cell r="T140" t="str">
            <v/>
          </cell>
          <cell r="U140" t="str">
            <v>N</v>
          </cell>
          <cell r="V140">
            <v>2</v>
          </cell>
          <cell r="W140" t="str">
            <v/>
          </cell>
          <cell r="Y140" t="e">
            <v>#N/A</v>
          </cell>
          <cell r="Z140" t="e">
            <v>#N/A</v>
          </cell>
          <cell r="AA140" t="e">
            <v>#N/A</v>
          </cell>
          <cell r="AC140" t="str">
            <v/>
          </cell>
          <cell r="AD140" t="str">
            <v/>
          </cell>
          <cell r="AE140" t="str">
            <v>N</v>
          </cell>
          <cell r="AF140">
            <v>2</v>
          </cell>
          <cell r="AG140" t="str">
            <v/>
          </cell>
          <cell r="AH140">
            <v>0</v>
          </cell>
          <cell r="AI140">
            <v>0</v>
          </cell>
          <cell r="AJ140">
            <v>0</v>
          </cell>
          <cell r="AK140" t="str">
            <v/>
          </cell>
          <cell r="AL140" t="str">
            <v/>
          </cell>
          <cell r="AM140" t="str">
            <v/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 t="str">
            <v>NP</v>
          </cell>
        </row>
        <row r="141">
          <cell r="B141" t="str">
            <v>17h</v>
          </cell>
          <cell r="C141" t="str">
            <v>ST JUST</v>
          </cell>
          <cell r="E141" t="e">
            <v>#N/A</v>
          </cell>
          <cell r="F141" t="e">
            <v>#N/A</v>
          </cell>
          <cell r="G141" t="e">
            <v>#N/A</v>
          </cell>
          <cell r="J141" t="str">
            <v/>
          </cell>
          <cell r="K141" t="str">
            <v>N</v>
          </cell>
          <cell r="L141">
            <v>2</v>
          </cell>
          <cell r="M141" t="str">
            <v/>
          </cell>
          <cell r="O141" t="e">
            <v>#N/A</v>
          </cell>
          <cell r="P141" t="e">
            <v>#N/A</v>
          </cell>
          <cell r="Q141" t="e">
            <v>#N/A</v>
          </cell>
          <cell r="T141" t="str">
            <v/>
          </cell>
          <cell r="U141" t="str">
            <v>N</v>
          </cell>
          <cell r="V141">
            <v>2</v>
          </cell>
          <cell r="W141" t="str">
            <v/>
          </cell>
          <cell r="Y141" t="e">
            <v>#N/A</v>
          </cell>
          <cell r="Z141" t="e">
            <v>#N/A</v>
          </cell>
          <cell r="AA141" t="e">
            <v>#N/A</v>
          </cell>
          <cell r="AD141" t="str">
            <v/>
          </cell>
          <cell r="AE141" t="str">
            <v>N</v>
          </cell>
          <cell r="AF141">
            <v>2</v>
          </cell>
          <cell r="AG141" t="str">
            <v/>
          </cell>
          <cell r="AH141">
            <v>0</v>
          </cell>
          <cell r="AI141">
            <v>0</v>
          </cell>
          <cell r="AJ141">
            <v>0</v>
          </cell>
          <cell r="AK141" t="str">
            <v/>
          </cell>
          <cell r="AL141" t="str">
            <v/>
          </cell>
          <cell r="AM141" t="str">
            <v/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 t="str">
            <v>NP</v>
          </cell>
        </row>
        <row r="142">
          <cell r="B142" t="str">
            <v>18a</v>
          </cell>
          <cell r="C142" t="str">
            <v>CREVECOEUR 2</v>
          </cell>
          <cell r="E142" t="e">
            <v>#N/A</v>
          </cell>
          <cell r="F142" t="e">
            <v>#N/A</v>
          </cell>
          <cell r="G142" t="e">
            <v>#N/A</v>
          </cell>
          <cell r="J142" t="str">
            <v/>
          </cell>
          <cell r="K142" t="str">
            <v>N</v>
          </cell>
          <cell r="L142">
            <v>2</v>
          </cell>
          <cell r="M142" t="str">
            <v/>
          </cell>
          <cell r="O142" t="e">
            <v>#N/A</v>
          </cell>
          <cell r="P142" t="e">
            <v>#N/A</v>
          </cell>
          <cell r="Q142" t="e">
            <v>#N/A</v>
          </cell>
          <cell r="T142" t="str">
            <v/>
          </cell>
          <cell r="U142" t="str">
            <v>N</v>
          </cell>
          <cell r="V142">
            <v>2</v>
          </cell>
          <cell r="W142" t="str">
            <v/>
          </cell>
          <cell r="Y142" t="e">
            <v>#N/A</v>
          </cell>
          <cell r="Z142" t="e">
            <v>#N/A</v>
          </cell>
          <cell r="AA142" t="e">
            <v>#N/A</v>
          </cell>
          <cell r="AD142" t="str">
            <v/>
          </cell>
          <cell r="AE142" t="str">
            <v>N</v>
          </cell>
          <cell r="AF142">
            <v>2</v>
          </cell>
          <cell r="AG142" t="str">
            <v/>
          </cell>
          <cell r="AH142">
            <v>0</v>
          </cell>
          <cell r="AI142">
            <v>0</v>
          </cell>
          <cell r="AJ142">
            <v>0</v>
          </cell>
          <cell r="AK142" t="str">
            <v/>
          </cell>
          <cell r="AL142" t="str">
            <v/>
          </cell>
          <cell r="AM142" t="str">
            <v/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 t="str">
            <v>NP</v>
          </cell>
        </row>
        <row r="143">
          <cell r="B143" t="str">
            <v>18b</v>
          </cell>
          <cell r="C143" t="str">
            <v>BEAUVAIS 1</v>
          </cell>
          <cell r="E143" t="e">
            <v>#N/A</v>
          </cell>
          <cell r="F143" t="e">
            <v>#N/A</v>
          </cell>
          <cell r="G143" t="e">
            <v>#N/A</v>
          </cell>
          <cell r="I143" t="str">
            <v/>
          </cell>
          <cell r="J143" t="str">
            <v/>
          </cell>
          <cell r="K143" t="str">
            <v>N</v>
          </cell>
          <cell r="L143">
            <v>2</v>
          </cell>
          <cell r="M143" t="str">
            <v/>
          </cell>
          <cell r="O143" t="e">
            <v>#N/A</v>
          </cell>
          <cell r="P143" t="e">
            <v>#N/A</v>
          </cell>
          <cell r="Q143" t="e">
            <v>#N/A</v>
          </cell>
          <cell r="S143" t="str">
            <v/>
          </cell>
          <cell r="T143" t="str">
            <v/>
          </cell>
          <cell r="U143" t="str">
            <v>N</v>
          </cell>
          <cell r="V143">
            <v>2</v>
          </cell>
          <cell r="W143" t="str">
            <v/>
          </cell>
          <cell r="Y143" t="e">
            <v>#N/A</v>
          </cell>
          <cell r="Z143" t="e">
            <v>#N/A</v>
          </cell>
          <cell r="AA143" t="e">
            <v>#N/A</v>
          </cell>
          <cell r="AC143" t="str">
            <v/>
          </cell>
          <cell r="AD143" t="str">
            <v/>
          </cell>
          <cell r="AE143" t="str">
            <v>N</v>
          </cell>
          <cell r="AF143">
            <v>2</v>
          </cell>
          <cell r="AG143" t="str">
            <v/>
          </cell>
          <cell r="AH143">
            <v>0</v>
          </cell>
          <cell r="AI143">
            <v>0</v>
          </cell>
          <cell r="AJ143">
            <v>0</v>
          </cell>
          <cell r="AK143" t="str">
            <v/>
          </cell>
          <cell r="AL143" t="str">
            <v/>
          </cell>
          <cell r="AM143" t="str">
            <v/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 t="str">
            <v>NP</v>
          </cell>
        </row>
        <row r="144">
          <cell r="B144" t="str">
            <v>18c</v>
          </cell>
          <cell r="C144" t="str">
            <v xml:space="preserve">SENLIS </v>
          </cell>
          <cell r="E144" t="e">
            <v>#N/A</v>
          </cell>
          <cell r="F144" t="e">
            <v>#N/A</v>
          </cell>
          <cell r="G144" t="e">
            <v>#N/A</v>
          </cell>
          <cell r="J144" t="str">
            <v/>
          </cell>
          <cell r="K144" t="str">
            <v>N</v>
          </cell>
          <cell r="L144">
            <v>2</v>
          </cell>
          <cell r="M144" t="str">
            <v/>
          </cell>
          <cell r="O144" t="e">
            <v>#N/A</v>
          </cell>
          <cell r="P144" t="e">
            <v>#N/A</v>
          </cell>
          <cell r="Q144" t="e">
            <v>#N/A</v>
          </cell>
          <cell r="T144" t="str">
            <v/>
          </cell>
          <cell r="U144" t="str">
            <v>N</v>
          </cell>
          <cell r="V144">
            <v>2</v>
          </cell>
          <cell r="W144" t="str">
            <v/>
          </cell>
          <cell r="Y144" t="e">
            <v>#N/A</v>
          </cell>
          <cell r="Z144" t="e">
            <v>#N/A</v>
          </cell>
          <cell r="AA144" t="e">
            <v>#N/A</v>
          </cell>
          <cell r="AD144" t="str">
            <v/>
          </cell>
          <cell r="AE144" t="str">
            <v>N</v>
          </cell>
          <cell r="AF144">
            <v>2</v>
          </cell>
          <cell r="AG144" t="str">
            <v/>
          </cell>
          <cell r="AH144">
            <v>0</v>
          </cell>
          <cell r="AI144">
            <v>0</v>
          </cell>
          <cell r="AJ144">
            <v>0</v>
          </cell>
          <cell r="AK144" t="str">
            <v/>
          </cell>
          <cell r="AL144" t="str">
            <v/>
          </cell>
          <cell r="AM144" t="str">
            <v/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 t="str">
            <v>NP</v>
          </cell>
        </row>
        <row r="145">
          <cell r="B145" t="str">
            <v>18d</v>
          </cell>
          <cell r="C145" t="str">
            <v>CHAMBLY</v>
          </cell>
          <cell r="E145" t="e">
            <v>#N/A</v>
          </cell>
          <cell r="F145" t="e">
            <v>#N/A</v>
          </cell>
          <cell r="G145" t="e">
            <v>#N/A</v>
          </cell>
          <cell r="I145" t="str">
            <v/>
          </cell>
          <cell r="J145" t="str">
            <v/>
          </cell>
          <cell r="K145" t="str">
            <v>N</v>
          </cell>
          <cell r="L145">
            <v>2</v>
          </cell>
          <cell r="M145" t="str">
            <v/>
          </cell>
          <cell r="O145" t="e">
            <v>#N/A</v>
          </cell>
          <cell r="P145" t="e">
            <v>#N/A</v>
          </cell>
          <cell r="Q145" t="e">
            <v>#N/A</v>
          </cell>
          <cell r="S145" t="str">
            <v/>
          </cell>
          <cell r="T145" t="str">
            <v/>
          </cell>
          <cell r="U145" t="str">
            <v>N</v>
          </cell>
          <cell r="V145">
            <v>2</v>
          </cell>
          <cell r="W145" t="str">
            <v/>
          </cell>
          <cell r="Y145" t="e">
            <v>#N/A</v>
          </cell>
          <cell r="Z145" t="e">
            <v>#N/A</v>
          </cell>
          <cell r="AA145" t="e">
            <v>#N/A</v>
          </cell>
          <cell r="AC145" t="str">
            <v/>
          </cell>
          <cell r="AD145" t="str">
            <v/>
          </cell>
          <cell r="AE145" t="str">
            <v>N</v>
          </cell>
          <cell r="AF145">
            <v>2</v>
          </cell>
          <cell r="AG145" t="str">
            <v/>
          </cell>
          <cell r="AH145">
            <v>0</v>
          </cell>
          <cell r="AI145">
            <v>0</v>
          </cell>
          <cell r="AJ145">
            <v>0</v>
          </cell>
          <cell r="AK145" t="str">
            <v/>
          </cell>
          <cell r="AL145" t="str">
            <v/>
          </cell>
          <cell r="AM145" t="str">
            <v/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 t="str">
            <v>NP</v>
          </cell>
        </row>
        <row r="146">
          <cell r="B146" t="str">
            <v>18e</v>
          </cell>
          <cell r="C146" t="str">
            <v>VILLERS</v>
          </cell>
          <cell r="E146" t="e">
            <v>#N/A</v>
          </cell>
          <cell r="F146" t="e">
            <v>#N/A</v>
          </cell>
          <cell r="G146" t="e">
            <v>#N/A</v>
          </cell>
          <cell r="J146" t="str">
            <v/>
          </cell>
          <cell r="K146" t="str">
            <v>N</v>
          </cell>
          <cell r="L146">
            <v>2</v>
          </cell>
          <cell r="M146" t="str">
            <v/>
          </cell>
          <cell r="O146" t="e">
            <v>#N/A</v>
          </cell>
          <cell r="P146" t="e">
            <v>#N/A</v>
          </cell>
          <cell r="Q146" t="e">
            <v>#N/A</v>
          </cell>
          <cell r="T146" t="str">
            <v/>
          </cell>
          <cell r="U146" t="str">
            <v>N</v>
          </cell>
          <cell r="V146">
            <v>2</v>
          </cell>
          <cell r="W146" t="str">
            <v/>
          </cell>
          <cell r="Y146" t="e">
            <v>#N/A</v>
          </cell>
          <cell r="Z146" t="e">
            <v>#N/A</v>
          </cell>
          <cell r="AA146" t="e">
            <v>#N/A</v>
          </cell>
          <cell r="AD146" t="str">
            <v/>
          </cell>
          <cell r="AE146" t="str">
            <v>N</v>
          </cell>
          <cell r="AF146">
            <v>2</v>
          </cell>
          <cell r="AG146" t="str">
            <v/>
          </cell>
          <cell r="AH146">
            <v>0</v>
          </cell>
          <cell r="AI146">
            <v>0</v>
          </cell>
          <cell r="AJ146">
            <v>0</v>
          </cell>
          <cell r="AK146" t="str">
            <v/>
          </cell>
          <cell r="AL146" t="str">
            <v/>
          </cell>
          <cell r="AM146" t="str">
            <v/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 t="str">
            <v>NP</v>
          </cell>
        </row>
        <row r="147">
          <cell r="B147" t="str">
            <v>18f</v>
          </cell>
          <cell r="C147" t="str">
            <v>CREVECOEUR 1</v>
          </cell>
          <cell r="E147" t="e">
            <v>#N/A</v>
          </cell>
          <cell r="F147" t="e">
            <v>#N/A</v>
          </cell>
          <cell r="G147" t="e">
            <v>#N/A</v>
          </cell>
          <cell r="J147" t="str">
            <v/>
          </cell>
          <cell r="K147" t="str">
            <v>N</v>
          </cell>
          <cell r="L147">
            <v>2</v>
          </cell>
          <cell r="M147" t="str">
            <v/>
          </cell>
          <cell r="O147" t="e">
            <v>#N/A</v>
          </cell>
          <cell r="P147" t="e">
            <v>#N/A</v>
          </cell>
          <cell r="Q147" t="e">
            <v>#N/A</v>
          </cell>
          <cell r="T147" t="str">
            <v/>
          </cell>
          <cell r="U147" t="str">
            <v>N</v>
          </cell>
          <cell r="V147">
            <v>2</v>
          </cell>
          <cell r="W147" t="str">
            <v/>
          </cell>
          <cell r="Y147" t="e">
            <v>#N/A</v>
          </cell>
          <cell r="Z147" t="e">
            <v>#N/A</v>
          </cell>
          <cell r="AA147" t="e">
            <v>#N/A</v>
          </cell>
          <cell r="AD147" t="str">
            <v/>
          </cell>
          <cell r="AE147" t="str">
            <v>N</v>
          </cell>
          <cell r="AF147">
            <v>2</v>
          </cell>
          <cell r="AG147" t="str">
            <v/>
          </cell>
          <cell r="AH147">
            <v>0</v>
          </cell>
          <cell r="AI147">
            <v>0</v>
          </cell>
          <cell r="AJ147">
            <v>0</v>
          </cell>
          <cell r="AK147" t="str">
            <v/>
          </cell>
          <cell r="AL147" t="str">
            <v/>
          </cell>
          <cell r="AM147" t="str">
            <v/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 t="str">
            <v>NP</v>
          </cell>
        </row>
        <row r="148">
          <cell r="B148" t="str">
            <v>18g</v>
          </cell>
          <cell r="C148" t="str">
            <v>GOUVIEUX</v>
          </cell>
          <cell r="E148" t="e">
            <v>#N/A</v>
          </cell>
          <cell r="F148" t="e">
            <v>#N/A</v>
          </cell>
          <cell r="G148" t="e">
            <v>#N/A</v>
          </cell>
          <cell r="I148" t="str">
            <v/>
          </cell>
          <cell r="J148" t="str">
            <v/>
          </cell>
          <cell r="K148" t="str">
            <v>N</v>
          </cell>
          <cell r="L148">
            <v>2</v>
          </cell>
          <cell r="M148" t="str">
            <v/>
          </cell>
          <cell r="O148" t="e">
            <v>#N/A</v>
          </cell>
          <cell r="P148" t="e">
            <v>#N/A</v>
          </cell>
          <cell r="Q148" t="e">
            <v>#N/A</v>
          </cell>
          <cell r="S148" t="str">
            <v/>
          </cell>
          <cell r="T148" t="str">
            <v/>
          </cell>
          <cell r="U148" t="str">
            <v>N</v>
          </cell>
          <cell r="V148">
            <v>2</v>
          </cell>
          <cell r="W148" t="str">
            <v/>
          </cell>
          <cell r="Y148" t="e">
            <v>#N/A</v>
          </cell>
          <cell r="Z148" t="e">
            <v>#N/A</v>
          </cell>
          <cell r="AA148" t="e">
            <v>#N/A</v>
          </cell>
          <cell r="AC148" t="str">
            <v/>
          </cell>
          <cell r="AD148" t="str">
            <v/>
          </cell>
          <cell r="AE148" t="str">
            <v>N</v>
          </cell>
          <cell r="AF148">
            <v>2</v>
          </cell>
          <cell r="AG148" t="str">
            <v/>
          </cell>
          <cell r="AH148">
            <v>0</v>
          </cell>
          <cell r="AI148">
            <v>0</v>
          </cell>
          <cell r="AJ148">
            <v>0</v>
          </cell>
          <cell r="AK148" t="str">
            <v/>
          </cell>
          <cell r="AL148" t="str">
            <v/>
          </cell>
          <cell r="AM148" t="str">
            <v/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 t="str">
            <v>NP</v>
          </cell>
        </row>
        <row r="149">
          <cell r="B149" t="str">
            <v>18h</v>
          </cell>
          <cell r="C149" t="str">
            <v>ST JUST</v>
          </cell>
          <cell r="E149" t="e">
            <v>#N/A</v>
          </cell>
          <cell r="F149" t="e">
            <v>#N/A</v>
          </cell>
          <cell r="G149" t="e">
            <v>#N/A</v>
          </cell>
          <cell r="J149" t="str">
            <v/>
          </cell>
          <cell r="K149" t="str">
            <v>N</v>
          </cell>
          <cell r="L149">
            <v>2</v>
          </cell>
          <cell r="M149" t="str">
            <v/>
          </cell>
          <cell r="O149" t="e">
            <v>#N/A</v>
          </cell>
          <cell r="P149" t="e">
            <v>#N/A</v>
          </cell>
          <cell r="Q149" t="e">
            <v>#N/A</v>
          </cell>
          <cell r="T149" t="str">
            <v/>
          </cell>
          <cell r="U149" t="str">
            <v>N</v>
          </cell>
          <cell r="V149">
            <v>2</v>
          </cell>
          <cell r="W149" t="str">
            <v/>
          </cell>
          <cell r="Y149" t="e">
            <v>#N/A</v>
          </cell>
          <cell r="Z149" t="e">
            <v>#N/A</v>
          </cell>
          <cell r="AA149" t="e">
            <v>#N/A</v>
          </cell>
          <cell r="AD149" t="str">
            <v/>
          </cell>
          <cell r="AE149" t="str">
            <v>N</v>
          </cell>
          <cell r="AF149">
            <v>2</v>
          </cell>
          <cell r="AG149" t="str">
            <v/>
          </cell>
          <cell r="AH149">
            <v>0</v>
          </cell>
          <cell r="AI149">
            <v>0</v>
          </cell>
          <cell r="AJ149">
            <v>0</v>
          </cell>
          <cell r="AK149" t="str">
            <v/>
          </cell>
          <cell r="AL149" t="str">
            <v/>
          </cell>
          <cell r="AM149" t="str">
            <v/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 t="str">
            <v>NP</v>
          </cell>
        </row>
      </sheetData>
      <sheetData sheetId="9">
        <row r="6">
          <cell r="B6" t="str">
            <v>1a</v>
          </cell>
          <cell r="C6" t="str">
            <v>BEAUVAIS 1</v>
          </cell>
          <cell r="E6" t="e">
            <v>#N/A</v>
          </cell>
          <cell r="F6" t="e">
            <v>#N/A</v>
          </cell>
          <cell r="G6" t="e">
            <v>#N/A</v>
          </cell>
          <cell r="J6" t="str">
            <v/>
          </cell>
          <cell r="K6" t="str">
            <v>N</v>
          </cell>
          <cell r="L6">
            <v>2</v>
          </cell>
          <cell r="M6" t="str">
            <v/>
          </cell>
          <cell r="O6" t="e">
            <v>#N/A</v>
          </cell>
          <cell r="P6" t="e">
            <v>#N/A</v>
          </cell>
          <cell r="Q6" t="e">
            <v>#N/A</v>
          </cell>
          <cell r="T6" t="str">
            <v/>
          </cell>
          <cell r="U6" t="str">
            <v>N</v>
          </cell>
          <cell r="V6">
            <v>2</v>
          </cell>
          <cell r="W6" t="str">
            <v/>
          </cell>
          <cell r="Y6" t="e">
            <v>#N/A</v>
          </cell>
          <cell r="Z6" t="e">
            <v>#N/A</v>
          </cell>
          <cell r="AA6" t="e">
            <v>#N/A</v>
          </cell>
          <cell r="AD6" t="str">
            <v/>
          </cell>
          <cell r="AE6" t="str">
            <v>N</v>
          </cell>
          <cell r="AF6">
            <v>2</v>
          </cell>
          <cell r="AG6" t="str">
            <v/>
          </cell>
          <cell r="AH6">
            <v>0</v>
          </cell>
          <cell r="AI6">
            <v>0</v>
          </cell>
          <cell r="AJ6">
            <v>0</v>
          </cell>
          <cell r="AK6" t="str">
            <v/>
          </cell>
          <cell r="AL6" t="str">
            <v/>
          </cell>
          <cell r="AM6" t="str">
            <v/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 t="str">
            <v>NP</v>
          </cell>
        </row>
        <row r="7">
          <cell r="B7" t="str">
            <v>1b</v>
          </cell>
          <cell r="C7" t="str">
            <v>BEAUVAIS 2</v>
          </cell>
          <cell r="E7" t="e">
            <v>#N/A</v>
          </cell>
          <cell r="F7" t="e">
            <v>#N/A</v>
          </cell>
          <cell r="G7" t="e">
            <v>#N/A</v>
          </cell>
          <cell r="I7" t="str">
            <v/>
          </cell>
          <cell r="J7" t="str">
            <v/>
          </cell>
          <cell r="K7" t="str">
            <v>N</v>
          </cell>
          <cell r="L7">
            <v>2</v>
          </cell>
          <cell r="M7" t="str">
            <v/>
          </cell>
          <cell r="O7" t="e">
            <v>#N/A</v>
          </cell>
          <cell r="P7" t="e">
            <v>#N/A</v>
          </cell>
          <cell r="Q7" t="e">
            <v>#N/A</v>
          </cell>
          <cell r="S7" t="str">
            <v/>
          </cell>
          <cell r="T7" t="str">
            <v/>
          </cell>
          <cell r="U7" t="str">
            <v>N</v>
          </cell>
          <cell r="V7">
            <v>2</v>
          </cell>
          <cell r="W7" t="str">
            <v/>
          </cell>
          <cell r="Y7" t="e">
            <v>#N/A</v>
          </cell>
          <cell r="Z7" t="e">
            <v>#N/A</v>
          </cell>
          <cell r="AA7" t="e">
            <v>#N/A</v>
          </cell>
          <cell r="AC7" t="str">
            <v/>
          </cell>
          <cell r="AD7" t="str">
            <v/>
          </cell>
          <cell r="AE7" t="str">
            <v>N</v>
          </cell>
          <cell r="AF7">
            <v>2</v>
          </cell>
          <cell r="AG7" t="str">
            <v/>
          </cell>
          <cell r="AH7">
            <v>0</v>
          </cell>
          <cell r="AI7">
            <v>0</v>
          </cell>
          <cell r="AJ7">
            <v>0</v>
          </cell>
          <cell r="AK7" t="str">
            <v/>
          </cell>
          <cell r="AL7" t="str">
            <v/>
          </cell>
          <cell r="AM7" t="str">
            <v/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 t="str">
            <v>NP</v>
          </cell>
        </row>
        <row r="8">
          <cell r="B8" t="str">
            <v>1c</v>
          </cell>
          <cell r="C8" t="str">
            <v>ST JUST 1</v>
          </cell>
          <cell r="E8" t="e">
            <v>#N/A</v>
          </cell>
          <cell r="F8" t="e">
            <v>#N/A</v>
          </cell>
          <cell r="G8" t="e">
            <v>#N/A</v>
          </cell>
          <cell r="J8" t="str">
            <v/>
          </cell>
          <cell r="K8" t="str">
            <v>N</v>
          </cell>
          <cell r="L8">
            <v>2</v>
          </cell>
          <cell r="M8" t="str">
            <v/>
          </cell>
          <cell r="O8" t="e">
            <v>#N/A</v>
          </cell>
          <cell r="P8" t="e">
            <v>#N/A</v>
          </cell>
          <cell r="Q8" t="e">
            <v>#N/A</v>
          </cell>
          <cell r="T8" t="str">
            <v/>
          </cell>
          <cell r="U8" t="str">
            <v>N</v>
          </cell>
          <cell r="V8">
            <v>2</v>
          </cell>
          <cell r="W8" t="str">
            <v/>
          </cell>
          <cell r="Y8" t="e">
            <v>#N/A</v>
          </cell>
          <cell r="Z8" t="e">
            <v>#N/A</v>
          </cell>
          <cell r="AA8" t="e">
            <v>#N/A</v>
          </cell>
          <cell r="AD8" t="str">
            <v/>
          </cell>
          <cell r="AE8" t="str">
            <v>N</v>
          </cell>
          <cell r="AF8">
            <v>2</v>
          </cell>
          <cell r="AG8" t="str">
            <v/>
          </cell>
          <cell r="AH8">
            <v>0</v>
          </cell>
          <cell r="AI8">
            <v>0</v>
          </cell>
          <cell r="AJ8">
            <v>0</v>
          </cell>
          <cell r="AK8" t="str">
            <v/>
          </cell>
          <cell r="AL8" t="str">
            <v/>
          </cell>
          <cell r="AM8" t="str">
            <v/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 t="str">
            <v>NP</v>
          </cell>
        </row>
        <row r="9">
          <cell r="B9" t="str">
            <v>1d</v>
          </cell>
          <cell r="C9" t="str">
            <v>ST JUST 2</v>
          </cell>
          <cell r="E9" t="e">
            <v>#N/A</v>
          </cell>
          <cell r="F9" t="e">
            <v>#N/A</v>
          </cell>
          <cell r="G9" t="e">
            <v>#N/A</v>
          </cell>
          <cell r="I9" t="str">
            <v/>
          </cell>
          <cell r="J9" t="str">
            <v/>
          </cell>
          <cell r="K9" t="str">
            <v>N</v>
          </cell>
          <cell r="L9">
            <v>2</v>
          </cell>
          <cell r="M9" t="str">
            <v/>
          </cell>
          <cell r="O9" t="e">
            <v>#N/A</v>
          </cell>
          <cell r="P9" t="e">
            <v>#N/A</v>
          </cell>
          <cell r="Q9" t="e">
            <v>#N/A</v>
          </cell>
          <cell r="S9" t="str">
            <v/>
          </cell>
          <cell r="T9" t="str">
            <v/>
          </cell>
          <cell r="U9" t="str">
            <v>N</v>
          </cell>
          <cell r="V9">
            <v>2</v>
          </cell>
          <cell r="W9" t="str">
            <v/>
          </cell>
          <cell r="Y9" t="e">
            <v>#N/A</v>
          </cell>
          <cell r="Z9" t="e">
            <v>#N/A</v>
          </cell>
          <cell r="AA9" t="e">
            <v>#N/A</v>
          </cell>
          <cell r="AC9" t="str">
            <v/>
          </cell>
          <cell r="AD9" t="str">
            <v/>
          </cell>
          <cell r="AE9" t="str">
            <v>N</v>
          </cell>
          <cell r="AF9">
            <v>2</v>
          </cell>
          <cell r="AG9" t="str">
            <v/>
          </cell>
          <cell r="AH9">
            <v>0</v>
          </cell>
          <cell r="AI9">
            <v>0</v>
          </cell>
          <cell r="AJ9">
            <v>0</v>
          </cell>
          <cell r="AK9" t="str">
            <v/>
          </cell>
          <cell r="AL9" t="str">
            <v/>
          </cell>
          <cell r="AM9" t="str">
            <v/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 t="str">
            <v>NP</v>
          </cell>
        </row>
        <row r="10">
          <cell r="B10" t="str">
            <v>1e</v>
          </cell>
          <cell r="C10" t="str">
            <v>CREVECOEUR</v>
          </cell>
          <cell r="E10" t="e">
            <v>#N/A</v>
          </cell>
          <cell r="F10" t="e">
            <v>#N/A</v>
          </cell>
          <cell r="G10" t="e">
            <v>#N/A</v>
          </cell>
          <cell r="J10" t="str">
            <v/>
          </cell>
          <cell r="K10" t="str">
            <v>N</v>
          </cell>
          <cell r="L10">
            <v>2</v>
          </cell>
          <cell r="M10" t="str">
            <v/>
          </cell>
          <cell r="O10" t="e">
            <v>#N/A</v>
          </cell>
          <cell r="P10" t="e">
            <v>#N/A</v>
          </cell>
          <cell r="Q10" t="e">
            <v>#N/A</v>
          </cell>
          <cell r="T10" t="str">
            <v/>
          </cell>
          <cell r="U10" t="str">
            <v>N</v>
          </cell>
          <cell r="V10">
            <v>2</v>
          </cell>
          <cell r="W10" t="str">
            <v/>
          </cell>
          <cell r="Y10" t="e">
            <v>#N/A</v>
          </cell>
          <cell r="Z10" t="e">
            <v>#N/A</v>
          </cell>
          <cell r="AA10" t="e">
            <v>#N/A</v>
          </cell>
          <cell r="AD10" t="str">
            <v/>
          </cell>
          <cell r="AE10" t="str">
            <v>N</v>
          </cell>
          <cell r="AF10">
            <v>2</v>
          </cell>
          <cell r="AG10" t="str">
            <v/>
          </cell>
          <cell r="AH10">
            <v>0</v>
          </cell>
          <cell r="AI10">
            <v>0</v>
          </cell>
          <cell r="AJ10">
            <v>0</v>
          </cell>
          <cell r="AK10" t="str">
            <v/>
          </cell>
          <cell r="AL10" t="str">
            <v/>
          </cell>
          <cell r="AM10" t="str">
            <v/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 t="str">
            <v>NP</v>
          </cell>
        </row>
        <row r="11">
          <cell r="B11" t="str">
            <v>1F</v>
          </cell>
          <cell r="C11" t="str">
            <v>MERU</v>
          </cell>
          <cell r="E11" t="e">
            <v>#N/A</v>
          </cell>
          <cell r="F11" t="e">
            <v>#N/A</v>
          </cell>
          <cell r="G11" t="e">
            <v>#N/A</v>
          </cell>
          <cell r="J11" t="str">
            <v/>
          </cell>
          <cell r="K11" t="str">
            <v>N</v>
          </cell>
          <cell r="L11">
            <v>2</v>
          </cell>
          <cell r="M11" t="str">
            <v/>
          </cell>
          <cell r="O11" t="e">
            <v>#N/A</v>
          </cell>
          <cell r="P11" t="e">
            <v>#N/A</v>
          </cell>
          <cell r="Q11" t="e">
            <v>#N/A</v>
          </cell>
          <cell r="T11" t="str">
            <v/>
          </cell>
          <cell r="U11" t="str">
            <v>N</v>
          </cell>
          <cell r="V11">
            <v>2</v>
          </cell>
          <cell r="W11" t="str">
            <v/>
          </cell>
          <cell r="Y11" t="e">
            <v>#N/A</v>
          </cell>
          <cell r="Z11" t="e">
            <v>#N/A</v>
          </cell>
          <cell r="AA11" t="e">
            <v>#N/A</v>
          </cell>
          <cell r="AD11" t="str">
            <v/>
          </cell>
          <cell r="AE11" t="str">
            <v>N</v>
          </cell>
          <cell r="AF11">
            <v>2</v>
          </cell>
          <cell r="AG11" t="str">
            <v/>
          </cell>
          <cell r="AH11">
            <v>0</v>
          </cell>
          <cell r="AI11">
            <v>0</v>
          </cell>
          <cell r="AJ11">
            <v>0</v>
          </cell>
          <cell r="AK11" t="str">
            <v/>
          </cell>
          <cell r="AL11" t="str">
            <v/>
          </cell>
          <cell r="AM11" t="str">
            <v/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 t="str">
            <v>NP</v>
          </cell>
        </row>
        <row r="12">
          <cell r="B12" t="str">
            <v>2a</v>
          </cell>
          <cell r="C12" t="str">
            <v>ST JUST 1</v>
          </cell>
          <cell r="E12" t="e">
            <v>#N/A</v>
          </cell>
          <cell r="F12" t="e">
            <v>#N/A</v>
          </cell>
          <cell r="G12" t="e">
            <v>#N/A</v>
          </cell>
          <cell r="J12" t="str">
            <v/>
          </cell>
          <cell r="K12" t="str">
            <v>N</v>
          </cell>
          <cell r="L12">
            <v>2</v>
          </cell>
          <cell r="M12" t="str">
            <v/>
          </cell>
          <cell r="O12" t="e">
            <v>#N/A</v>
          </cell>
          <cell r="P12" t="e">
            <v>#N/A</v>
          </cell>
          <cell r="Q12" t="e">
            <v>#N/A</v>
          </cell>
          <cell r="T12" t="str">
            <v/>
          </cell>
          <cell r="U12" t="str">
            <v>N</v>
          </cell>
          <cell r="V12">
            <v>2</v>
          </cell>
          <cell r="W12" t="str">
            <v/>
          </cell>
          <cell r="Y12" t="e">
            <v>#N/A</v>
          </cell>
          <cell r="Z12" t="e">
            <v>#N/A</v>
          </cell>
          <cell r="AA12" t="e">
            <v>#N/A</v>
          </cell>
          <cell r="AD12" t="str">
            <v/>
          </cell>
          <cell r="AE12" t="str">
            <v>N</v>
          </cell>
          <cell r="AF12">
            <v>2</v>
          </cell>
          <cell r="AG12" t="str">
            <v/>
          </cell>
          <cell r="AH12">
            <v>0</v>
          </cell>
          <cell r="AI12">
            <v>0</v>
          </cell>
          <cell r="AJ12">
            <v>0</v>
          </cell>
          <cell r="AK12" t="str">
            <v/>
          </cell>
          <cell r="AL12" t="str">
            <v/>
          </cell>
          <cell r="AM12" t="str">
            <v/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 t="str">
            <v>NP</v>
          </cell>
        </row>
        <row r="13">
          <cell r="B13" t="str">
            <v>2b</v>
          </cell>
          <cell r="C13" t="str">
            <v>BEAUVAIS 1</v>
          </cell>
          <cell r="E13" t="e">
            <v>#N/A</v>
          </cell>
          <cell r="F13" t="e">
            <v>#N/A</v>
          </cell>
          <cell r="G13" t="e">
            <v>#N/A</v>
          </cell>
          <cell r="I13" t="str">
            <v/>
          </cell>
          <cell r="J13" t="str">
            <v/>
          </cell>
          <cell r="K13" t="str">
            <v>N</v>
          </cell>
          <cell r="L13">
            <v>2</v>
          </cell>
          <cell r="M13" t="str">
            <v/>
          </cell>
          <cell r="O13" t="e">
            <v>#N/A</v>
          </cell>
          <cell r="P13" t="e">
            <v>#N/A</v>
          </cell>
          <cell r="Q13" t="e">
            <v>#N/A</v>
          </cell>
          <cell r="S13" t="str">
            <v/>
          </cell>
          <cell r="T13" t="str">
            <v/>
          </cell>
          <cell r="U13" t="str">
            <v>N</v>
          </cell>
          <cell r="V13">
            <v>2</v>
          </cell>
          <cell r="W13" t="str">
            <v/>
          </cell>
          <cell r="Y13" t="e">
            <v>#N/A</v>
          </cell>
          <cell r="Z13" t="e">
            <v>#N/A</v>
          </cell>
          <cell r="AA13" t="e">
            <v>#N/A</v>
          </cell>
          <cell r="AC13" t="str">
            <v/>
          </cell>
          <cell r="AD13" t="str">
            <v/>
          </cell>
          <cell r="AE13" t="str">
            <v>N</v>
          </cell>
          <cell r="AF13">
            <v>2</v>
          </cell>
          <cell r="AG13" t="str">
            <v/>
          </cell>
          <cell r="AH13">
            <v>0</v>
          </cell>
          <cell r="AI13">
            <v>0</v>
          </cell>
          <cell r="AJ13">
            <v>0</v>
          </cell>
          <cell r="AK13" t="str">
            <v/>
          </cell>
          <cell r="AL13" t="str">
            <v/>
          </cell>
          <cell r="AM13" t="str">
            <v/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 t="str">
            <v>NP</v>
          </cell>
        </row>
        <row r="14">
          <cell r="B14" t="str">
            <v>2c</v>
          </cell>
          <cell r="C14" t="str">
            <v>MERU</v>
          </cell>
          <cell r="E14" t="e">
            <v>#N/A</v>
          </cell>
          <cell r="F14" t="e">
            <v>#N/A</v>
          </cell>
          <cell r="G14" t="e">
            <v>#N/A</v>
          </cell>
          <cell r="J14" t="str">
            <v/>
          </cell>
          <cell r="K14" t="str">
            <v>N</v>
          </cell>
          <cell r="L14">
            <v>2</v>
          </cell>
          <cell r="M14" t="str">
            <v/>
          </cell>
          <cell r="O14" t="e">
            <v>#N/A</v>
          </cell>
          <cell r="P14" t="e">
            <v>#N/A</v>
          </cell>
          <cell r="Q14" t="e">
            <v>#N/A</v>
          </cell>
          <cell r="T14" t="str">
            <v/>
          </cell>
          <cell r="U14" t="str">
            <v>N</v>
          </cell>
          <cell r="V14">
            <v>2</v>
          </cell>
          <cell r="W14" t="str">
            <v/>
          </cell>
          <cell r="Y14" t="e">
            <v>#N/A</v>
          </cell>
          <cell r="Z14" t="e">
            <v>#N/A</v>
          </cell>
          <cell r="AA14" t="e">
            <v>#N/A</v>
          </cell>
          <cell r="AD14" t="str">
            <v/>
          </cell>
          <cell r="AE14" t="str">
            <v>N</v>
          </cell>
          <cell r="AF14">
            <v>2</v>
          </cell>
          <cell r="AG14" t="str">
            <v/>
          </cell>
          <cell r="AH14">
            <v>0</v>
          </cell>
          <cell r="AI14">
            <v>0</v>
          </cell>
          <cell r="AJ14">
            <v>0</v>
          </cell>
          <cell r="AK14" t="str">
            <v/>
          </cell>
          <cell r="AL14" t="str">
            <v/>
          </cell>
          <cell r="AM14" t="str">
            <v/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 t="str">
            <v>NP</v>
          </cell>
        </row>
        <row r="15">
          <cell r="B15" t="str">
            <v>2d</v>
          </cell>
          <cell r="C15" t="str">
            <v>ST JUST 2</v>
          </cell>
          <cell r="E15" t="e">
            <v>#N/A</v>
          </cell>
          <cell r="F15" t="e">
            <v>#N/A</v>
          </cell>
          <cell r="G15" t="e">
            <v>#N/A</v>
          </cell>
          <cell r="I15" t="str">
            <v/>
          </cell>
          <cell r="J15" t="str">
            <v/>
          </cell>
          <cell r="K15" t="str">
            <v>N</v>
          </cell>
          <cell r="L15">
            <v>2</v>
          </cell>
          <cell r="M15" t="str">
            <v/>
          </cell>
          <cell r="O15" t="e">
            <v>#N/A</v>
          </cell>
          <cell r="P15" t="e">
            <v>#N/A</v>
          </cell>
          <cell r="Q15" t="e">
            <v>#N/A</v>
          </cell>
          <cell r="S15" t="str">
            <v/>
          </cell>
          <cell r="T15" t="str">
            <v/>
          </cell>
          <cell r="U15" t="str">
            <v>N</v>
          </cell>
          <cell r="V15">
            <v>2</v>
          </cell>
          <cell r="W15" t="str">
            <v/>
          </cell>
          <cell r="Y15" t="e">
            <v>#N/A</v>
          </cell>
          <cell r="Z15" t="e">
            <v>#N/A</v>
          </cell>
          <cell r="AA15" t="e">
            <v>#N/A</v>
          </cell>
          <cell r="AC15" t="str">
            <v/>
          </cell>
          <cell r="AD15" t="str">
            <v/>
          </cell>
          <cell r="AE15" t="str">
            <v>N</v>
          </cell>
          <cell r="AF15">
            <v>2</v>
          </cell>
          <cell r="AG15" t="str">
            <v/>
          </cell>
          <cell r="AH15">
            <v>0</v>
          </cell>
          <cell r="AI15">
            <v>0</v>
          </cell>
          <cell r="AJ15">
            <v>0</v>
          </cell>
          <cell r="AK15" t="str">
            <v/>
          </cell>
          <cell r="AL15" t="str">
            <v/>
          </cell>
          <cell r="AM15" t="str">
            <v/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 t="str">
            <v>NP</v>
          </cell>
        </row>
        <row r="16">
          <cell r="B16" t="str">
            <v>2e</v>
          </cell>
          <cell r="C16" t="str">
            <v>SENLIS</v>
          </cell>
          <cell r="E16" t="e">
            <v>#N/A</v>
          </cell>
          <cell r="F16" t="e">
            <v>#N/A</v>
          </cell>
          <cell r="G16" t="e">
            <v>#N/A</v>
          </cell>
          <cell r="J16" t="str">
            <v/>
          </cell>
          <cell r="K16" t="str">
            <v>N</v>
          </cell>
          <cell r="L16">
            <v>2</v>
          </cell>
          <cell r="M16" t="str">
            <v/>
          </cell>
          <cell r="O16" t="e">
            <v>#N/A</v>
          </cell>
          <cell r="P16" t="e">
            <v>#N/A</v>
          </cell>
          <cell r="Q16" t="e">
            <v>#N/A</v>
          </cell>
          <cell r="T16" t="str">
            <v/>
          </cell>
          <cell r="U16" t="str">
            <v>N</v>
          </cell>
          <cell r="V16">
            <v>2</v>
          </cell>
          <cell r="W16" t="str">
            <v/>
          </cell>
          <cell r="Y16" t="e">
            <v>#N/A</v>
          </cell>
          <cell r="Z16" t="e">
            <v>#N/A</v>
          </cell>
          <cell r="AA16" t="e">
            <v>#N/A</v>
          </cell>
          <cell r="AD16" t="str">
            <v/>
          </cell>
          <cell r="AE16" t="str">
            <v>N</v>
          </cell>
          <cell r="AF16">
            <v>2</v>
          </cell>
          <cell r="AG16" t="str">
            <v/>
          </cell>
          <cell r="AH16">
            <v>0</v>
          </cell>
          <cell r="AI16">
            <v>0</v>
          </cell>
          <cell r="AJ16">
            <v>0</v>
          </cell>
          <cell r="AK16" t="str">
            <v/>
          </cell>
          <cell r="AL16" t="str">
            <v/>
          </cell>
          <cell r="AM16" t="str">
            <v/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 t="str">
            <v>NP</v>
          </cell>
        </row>
        <row r="17">
          <cell r="B17" t="str">
            <v>2F</v>
          </cell>
          <cell r="C17" t="str">
            <v>CREVECOEUR</v>
          </cell>
          <cell r="E17" t="e">
            <v>#N/A</v>
          </cell>
          <cell r="F17" t="e">
            <v>#N/A</v>
          </cell>
          <cell r="G17" t="e">
            <v>#N/A</v>
          </cell>
          <cell r="J17" t="str">
            <v/>
          </cell>
          <cell r="K17" t="str">
            <v>N</v>
          </cell>
          <cell r="L17">
            <v>2</v>
          </cell>
          <cell r="M17" t="str">
            <v/>
          </cell>
          <cell r="O17" t="e">
            <v>#N/A</v>
          </cell>
          <cell r="P17" t="e">
            <v>#N/A</v>
          </cell>
          <cell r="Q17" t="e">
            <v>#N/A</v>
          </cell>
          <cell r="T17" t="str">
            <v/>
          </cell>
          <cell r="U17" t="str">
            <v>N</v>
          </cell>
          <cell r="V17">
            <v>2</v>
          </cell>
          <cell r="W17" t="str">
            <v/>
          </cell>
          <cell r="Y17" t="e">
            <v>#N/A</v>
          </cell>
          <cell r="Z17" t="e">
            <v>#N/A</v>
          </cell>
          <cell r="AA17" t="e">
            <v>#N/A</v>
          </cell>
          <cell r="AD17" t="str">
            <v/>
          </cell>
          <cell r="AE17" t="str">
            <v>N</v>
          </cell>
          <cell r="AF17">
            <v>2</v>
          </cell>
          <cell r="AG17" t="str">
            <v/>
          </cell>
          <cell r="AH17">
            <v>0</v>
          </cell>
          <cell r="AI17">
            <v>0</v>
          </cell>
          <cell r="AJ17">
            <v>0</v>
          </cell>
          <cell r="AK17" t="str">
            <v/>
          </cell>
          <cell r="AL17" t="str">
            <v/>
          </cell>
          <cell r="AM17" t="str">
            <v/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 t="str">
            <v>NP</v>
          </cell>
        </row>
        <row r="18">
          <cell r="B18" t="str">
            <v>3a</v>
          </cell>
          <cell r="C18" t="str">
            <v>ST JUST 2</v>
          </cell>
          <cell r="E18" t="e">
            <v>#N/A</v>
          </cell>
          <cell r="F18" t="e">
            <v>#N/A</v>
          </cell>
          <cell r="G18" t="e">
            <v>#N/A</v>
          </cell>
          <cell r="J18" t="str">
            <v/>
          </cell>
          <cell r="K18" t="str">
            <v>N</v>
          </cell>
          <cell r="L18">
            <v>2</v>
          </cell>
          <cell r="M18" t="str">
            <v/>
          </cell>
          <cell r="O18" t="e">
            <v>#N/A</v>
          </cell>
          <cell r="P18" t="e">
            <v>#N/A</v>
          </cell>
          <cell r="Q18" t="e">
            <v>#N/A</v>
          </cell>
          <cell r="T18" t="str">
            <v/>
          </cell>
          <cell r="U18" t="str">
            <v>N</v>
          </cell>
          <cell r="V18">
            <v>2</v>
          </cell>
          <cell r="W18" t="str">
            <v/>
          </cell>
          <cell r="Y18" t="e">
            <v>#N/A</v>
          </cell>
          <cell r="Z18" t="e">
            <v>#N/A</v>
          </cell>
          <cell r="AA18" t="e">
            <v>#N/A</v>
          </cell>
          <cell r="AD18" t="str">
            <v/>
          </cell>
          <cell r="AE18" t="str">
            <v>N</v>
          </cell>
          <cell r="AF18">
            <v>2</v>
          </cell>
          <cell r="AG18" t="str">
            <v/>
          </cell>
          <cell r="AH18">
            <v>0</v>
          </cell>
          <cell r="AI18">
            <v>0</v>
          </cell>
          <cell r="AJ18">
            <v>0</v>
          </cell>
          <cell r="AK18" t="str">
            <v/>
          </cell>
          <cell r="AL18" t="str">
            <v/>
          </cell>
          <cell r="AM18" t="str">
            <v/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 t="str">
            <v>NP</v>
          </cell>
        </row>
        <row r="19">
          <cell r="B19" t="str">
            <v>3b</v>
          </cell>
          <cell r="C19" t="str">
            <v>BEAUVAIS 1</v>
          </cell>
          <cell r="E19" t="e">
            <v>#N/A</v>
          </cell>
          <cell r="F19" t="e">
            <v>#N/A</v>
          </cell>
          <cell r="G19" t="e">
            <v>#N/A</v>
          </cell>
          <cell r="I19" t="str">
            <v/>
          </cell>
          <cell r="J19" t="str">
            <v/>
          </cell>
          <cell r="K19" t="str">
            <v>N</v>
          </cell>
          <cell r="L19">
            <v>2</v>
          </cell>
          <cell r="M19" t="str">
            <v/>
          </cell>
          <cell r="O19" t="e">
            <v>#N/A</v>
          </cell>
          <cell r="P19" t="e">
            <v>#N/A</v>
          </cell>
          <cell r="Q19" t="e">
            <v>#N/A</v>
          </cell>
          <cell r="S19" t="str">
            <v/>
          </cell>
          <cell r="T19" t="str">
            <v/>
          </cell>
          <cell r="U19" t="str">
            <v>N</v>
          </cell>
          <cell r="V19">
            <v>2</v>
          </cell>
          <cell r="W19" t="str">
            <v/>
          </cell>
          <cell r="Y19" t="e">
            <v>#N/A</v>
          </cell>
          <cell r="Z19" t="e">
            <v>#N/A</v>
          </cell>
          <cell r="AA19" t="e">
            <v>#N/A</v>
          </cell>
          <cell r="AC19" t="str">
            <v/>
          </cell>
          <cell r="AD19" t="str">
            <v/>
          </cell>
          <cell r="AE19" t="str">
            <v>N</v>
          </cell>
          <cell r="AF19">
            <v>2</v>
          </cell>
          <cell r="AG19" t="str">
            <v/>
          </cell>
          <cell r="AH19">
            <v>0</v>
          </cell>
          <cell r="AI19">
            <v>0</v>
          </cell>
          <cell r="AJ19">
            <v>0</v>
          </cell>
          <cell r="AK19" t="str">
            <v/>
          </cell>
          <cell r="AL19" t="str">
            <v/>
          </cell>
          <cell r="AM19" t="str">
            <v/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 t="str">
            <v>NP</v>
          </cell>
        </row>
        <row r="20">
          <cell r="B20" t="str">
            <v>3c</v>
          </cell>
          <cell r="C20" t="str">
            <v>BEAUVAIS 2</v>
          </cell>
          <cell r="E20" t="e">
            <v>#N/A</v>
          </cell>
          <cell r="F20" t="e">
            <v>#N/A</v>
          </cell>
          <cell r="G20" t="e">
            <v>#N/A</v>
          </cell>
          <cell r="J20" t="str">
            <v/>
          </cell>
          <cell r="K20" t="str">
            <v>N</v>
          </cell>
          <cell r="L20">
            <v>2</v>
          </cell>
          <cell r="M20" t="str">
            <v/>
          </cell>
          <cell r="O20" t="e">
            <v>#N/A</v>
          </cell>
          <cell r="P20" t="e">
            <v>#N/A</v>
          </cell>
          <cell r="Q20" t="e">
            <v>#N/A</v>
          </cell>
          <cell r="T20" t="str">
            <v/>
          </cell>
          <cell r="U20" t="str">
            <v>N</v>
          </cell>
          <cell r="V20">
            <v>2</v>
          </cell>
          <cell r="W20" t="str">
            <v/>
          </cell>
          <cell r="Y20" t="e">
            <v>#N/A</v>
          </cell>
          <cell r="Z20" t="e">
            <v>#N/A</v>
          </cell>
          <cell r="AA20" t="e">
            <v>#N/A</v>
          </cell>
          <cell r="AD20" t="str">
            <v/>
          </cell>
          <cell r="AE20" t="str">
            <v>N</v>
          </cell>
          <cell r="AF20">
            <v>2</v>
          </cell>
          <cell r="AG20" t="str">
            <v/>
          </cell>
          <cell r="AH20">
            <v>0</v>
          </cell>
          <cell r="AI20">
            <v>0</v>
          </cell>
          <cell r="AJ20">
            <v>0</v>
          </cell>
          <cell r="AK20" t="str">
            <v/>
          </cell>
          <cell r="AL20" t="str">
            <v/>
          </cell>
          <cell r="AM20" t="str">
            <v/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 t="str">
            <v>NP</v>
          </cell>
        </row>
        <row r="21">
          <cell r="B21" t="str">
            <v>3d</v>
          </cell>
          <cell r="C21" t="str">
            <v>SENLIS</v>
          </cell>
          <cell r="E21" t="e">
            <v>#N/A</v>
          </cell>
          <cell r="F21" t="e">
            <v>#N/A</v>
          </cell>
          <cell r="G21" t="e">
            <v>#N/A</v>
          </cell>
          <cell r="I21" t="str">
            <v/>
          </cell>
          <cell r="J21" t="str">
            <v/>
          </cell>
          <cell r="K21" t="str">
            <v>N</v>
          </cell>
          <cell r="L21">
            <v>2</v>
          </cell>
          <cell r="M21" t="str">
            <v/>
          </cell>
          <cell r="O21" t="e">
            <v>#N/A</v>
          </cell>
          <cell r="P21" t="e">
            <v>#N/A</v>
          </cell>
          <cell r="Q21" t="e">
            <v>#N/A</v>
          </cell>
          <cell r="S21" t="str">
            <v/>
          </cell>
          <cell r="T21" t="str">
            <v/>
          </cell>
          <cell r="U21" t="str">
            <v>N</v>
          </cell>
          <cell r="V21">
            <v>2</v>
          </cell>
          <cell r="W21" t="str">
            <v/>
          </cell>
          <cell r="Y21" t="e">
            <v>#N/A</v>
          </cell>
          <cell r="Z21" t="e">
            <v>#N/A</v>
          </cell>
          <cell r="AA21" t="e">
            <v>#N/A</v>
          </cell>
          <cell r="AC21" t="str">
            <v/>
          </cell>
          <cell r="AD21" t="str">
            <v/>
          </cell>
          <cell r="AE21" t="str">
            <v>N</v>
          </cell>
          <cell r="AF21">
            <v>2</v>
          </cell>
          <cell r="AG21" t="str">
            <v/>
          </cell>
          <cell r="AH21">
            <v>0</v>
          </cell>
          <cell r="AI21">
            <v>0</v>
          </cell>
          <cell r="AJ21">
            <v>0</v>
          </cell>
          <cell r="AK21" t="str">
            <v/>
          </cell>
          <cell r="AL21" t="str">
            <v/>
          </cell>
          <cell r="AM21" t="str">
            <v/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 t="str">
            <v>NP</v>
          </cell>
        </row>
        <row r="22">
          <cell r="B22" t="str">
            <v>3e</v>
          </cell>
          <cell r="C22" t="str">
            <v>MERU</v>
          </cell>
          <cell r="E22" t="e">
            <v>#N/A</v>
          </cell>
          <cell r="F22" t="e">
            <v>#N/A</v>
          </cell>
          <cell r="G22" t="e">
            <v>#N/A</v>
          </cell>
          <cell r="J22" t="str">
            <v/>
          </cell>
          <cell r="K22" t="str">
            <v>N</v>
          </cell>
          <cell r="L22">
            <v>2</v>
          </cell>
          <cell r="M22" t="str">
            <v/>
          </cell>
          <cell r="O22" t="e">
            <v>#N/A</v>
          </cell>
          <cell r="P22" t="e">
            <v>#N/A</v>
          </cell>
          <cell r="Q22" t="e">
            <v>#N/A</v>
          </cell>
          <cell r="T22" t="str">
            <v/>
          </cell>
          <cell r="U22" t="str">
            <v>N</v>
          </cell>
          <cell r="V22">
            <v>2</v>
          </cell>
          <cell r="W22" t="str">
            <v/>
          </cell>
          <cell r="Y22" t="e">
            <v>#N/A</v>
          </cell>
          <cell r="Z22" t="e">
            <v>#N/A</v>
          </cell>
          <cell r="AA22" t="e">
            <v>#N/A</v>
          </cell>
          <cell r="AD22" t="str">
            <v/>
          </cell>
          <cell r="AE22" t="str">
            <v>N</v>
          </cell>
          <cell r="AF22">
            <v>2</v>
          </cell>
          <cell r="AG22" t="str">
            <v/>
          </cell>
          <cell r="AH22">
            <v>0</v>
          </cell>
          <cell r="AI22">
            <v>0</v>
          </cell>
          <cell r="AJ22">
            <v>0</v>
          </cell>
          <cell r="AK22" t="str">
            <v/>
          </cell>
          <cell r="AL22" t="str">
            <v/>
          </cell>
          <cell r="AM22" t="str">
            <v/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 t="str">
            <v>NP</v>
          </cell>
        </row>
        <row r="23">
          <cell r="B23" t="str">
            <v>3F</v>
          </cell>
          <cell r="C23" t="str">
            <v>ST JUST 1</v>
          </cell>
          <cell r="E23" t="e">
            <v>#N/A</v>
          </cell>
          <cell r="F23" t="e">
            <v>#N/A</v>
          </cell>
          <cell r="G23" t="e">
            <v>#N/A</v>
          </cell>
          <cell r="J23" t="str">
            <v/>
          </cell>
          <cell r="K23" t="str">
            <v>N</v>
          </cell>
          <cell r="L23">
            <v>2</v>
          </cell>
          <cell r="M23" t="str">
            <v/>
          </cell>
          <cell r="O23" t="e">
            <v>#N/A</v>
          </cell>
          <cell r="P23" t="e">
            <v>#N/A</v>
          </cell>
          <cell r="Q23" t="e">
            <v>#N/A</v>
          </cell>
          <cell r="T23" t="str">
            <v/>
          </cell>
          <cell r="U23" t="str">
            <v>N</v>
          </cell>
          <cell r="V23">
            <v>2</v>
          </cell>
          <cell r="W23" t="str">
            <v/>
          </cell>
          <cell r="Y23" t="e">
            <v>#N/A</v>
          </cell>
          <cell r="Z23" t="e">
            <v>#N/A</v>
          </cell>
          <cell r="AA23" t="e">
            <v>#N/A</v>
          </cell>
          <cell r="AD23" t="str">
            <v/>
          </cell>
          <cell r="AE23" t="str">
            <v>N</v>
          </cell>
          <cell r="AF23">
            <v>2</v>
          </cell>
          <cell r="AG23" t="str">
            <v/>
          </cell>
          <cell r="AH23">
            <v>0</v>
          </cell>
          <cell r="AI23">
            <v>0</v>
          </cell>
          <cell r="AJ23">
            <v>0</v>
          </cell>
          <cell r="AK23" t="str">
            <v/>
          </cell>
          <cell r="AL23" t="str">
            <v/>
          </cell>
          <cell r="AM23" t="str">
            <v/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 t="str">
            <v>NP</v>
          </cell>
        </row>
        <row r="24">
          <cell r="B24" t="str">
            <v>4a</v>
          </cell>
          <cell r="C24" t="str">
            <v>MERU</v>
          </cell>
          <cell r="E24" t="e">
            <v>#N/A</v>
          </cell>
          <cell r="F24" t="e">
            <v>#N/A</v>
          </cell>
          <cell r="G24" t="e">
            <v>#N/A</v>
          </cell>
          <cell r="J24" t="str">
            <v/>
          </cell>
          <cell r="K24" t="str">
            <v>N</v>
          </cell>
          <cell r="L24">
            <v>2</v>
          </cell>
          <cell r="M24" t="str">
            <v/>
          </cell>
          <cell r="O24" t="e">
            <v>#N/A</v>
          </cell>
          <cell r="P24" t="e">
            <v>#N/A</v>
          </cell>
          <cell r="Q24" t="e">
            <v>#N/A</v>
          </cell>
          <cell r="T24" t="str">
            <v/>
          </cell>
          <cell r="U24" t="str">
            <v>N</v>
          </cell>
          <cell r="V24">
            <v>2</v>
          </cell>
          <cell r="W24" t="str">
            <v/>
          </cell>
          <cell r="Y24" t="e">
            <v>#N/A</v>
          </cell>
          <cell r="Z24" t="e">
            <v>#N/A</v>
          </cell>
          <cell r="AA24" t="e">
            <v>#N/A</v>
          </cell>
          <cell r="AD24" t="str">
            <v/>
          </cell>
          <cell r="AE24" t="str">
            <v>N</v>
          </cell>
          <cell r="AF24">
            <v>2</v>
          </cell>
          <cell r="AG24" t="str">
            <v/>
          </cell>
          <cell r="AH24">
            <v>0</v>
          </cell>
          <cell r="AI24">
            <v>0</v>
          </cell>
          <cell r="AJ24">
            <v>0</v>
          </cell>
          <cell r="AK24" t="str">
            <v/>
          </cell>
          <cell r="AL24" t="str">
            <v/>
          </cell>
          <cell r="AM24" t="str">
            <v/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 t="str">
            <v>NP</v>
          </cell>
        </row>
        <row r="25">
          <cell r="B25" t="str">
            <v>4b</v>
          </cell>
          <cell r="C25" t="str">
            <v>BEAUVAIS 1</v>
          </cell>
          <cell r="E25" t="e">
            <v>#N/A</v>
          </cell>
          <cell r="F25" t="e">
            <v>#N/A</v>
          </cell>
          <cell r="G25" t="e">
            <v>#N/A</v>
          </cell>
          <cell r="I25" t="str">
            <v/>
          </cell>
          <cell r="J25" t="str">
            <v/>
          </cell>
          <cell r="K25" t="str">
            <v>N</v>
          </cell>
          <cell r="L25">
            <v>2</v>
          </cell>
          <cell r="M25" t="str">
            <v/>
          </cell>
          <cell r="O25" t="e">
            <v>#N/A</v>
          </cell>
          <cell r="P25" t="e">
            <v>#N/A</v>
          </cell>
          <cell r="Q25" t="e">
            <v>#N/A</v>
          </cell>
          <cell r="S25" t="str">
            <v/>
          </cell>
          <cell r="T25" t="str">
            <v/>
          </cell>
          <cell r="U25" t="str">
            <v>N</v>
          </cell>
          <cell r="V25">
            <v>2</v>
          </cell>
          <cell r="W25" t="str">
            <v/>
          </cell>
          <cell r="Y25" t="e">
            <v>#N/A</v>
          </cell>
          <cell r="Z25" t="e">
            <v>#N/A</v>
          </cell>
          <cell r="AA25" t="e">
            <v>#N/A</v>
          </cell>
          <cell r="AC25" t="str">
            <v/>
          </cell>
          <cell r="AD25" t="str">
            <v/>
          </cell>
          <cell r="AE25" t="str">
            <v>N</v>
          </cell>
          <cell r="AF25">
            <v>2</v>
          </cell>
          <cell r="AG25" t="str">
            <v/>
          </cell>
          <cell r="AH25">
            <v>0</v>
          </cell>
          <cell r="AI25">
            <v>0</v>
          </cell>
          <cell r="AJ25">
            <v>0</v>
          </cell>
          <cell r="AK25" t="str">
            <v/>
          </cell>
          <cell r="AL25" t="str">
            <v/>
          </cell>
          <cell r="AM25" t="str">
            <v/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 t="str">
            <v>NP</v>
          </cell>
        </row>
        <row r="26">
          <cell r="B26" t="str">
            <v>4c</v>
          </cell>
          <cell r="C26" t="str">
            <v>BEAUVAIS 2</v>
          </cell>
          <cell r="E26" t="e">
            <v>#N/A</v>
          </cell>
          <cell r="F26" t="e">
            <v>#N/A</v>
          </cell>
          <cell r="G26" t="e">
            <v>#N/A</v>
          </cell>
          <cell r="J26" t="str">
            <v/>
          </cell>
          <cell r="K26" t="str">
            <v>N</v>
          </cell>
          <cell r="L26">
            <v>2</v>
          </cell>
          <cell r="M26" t="str">
            <v/>
          </cell>
          <cell r="O26" t="e">
            <v>#N/A</v>
          </cell>
          <cell r="P26" t="e">
            <v>#N/A</v>
          </cell>
          <cell r="Q26" t="e">
            <v>#N/A</v>
          </cell>
          <cell r="T26" t="str">
            <v/>
          </cell>
          <cell r="U26" t="str">
            <v>N</v>
          </cell>
          <cell r="V26">
            <v>2</v>
          </cell>
          <cell r="W26" t="str">
            <v/>
          </cell>
          <cell r="Y26" t="e">
            <v>#N/A</v>
          </cell>
          <cell r="Z26" t="e">
            <v>#N/A</v>
          </cell>
          <cell r="AA26" t="e">
            <v>#N/A</v>
          </cell>
          <cell r="AD26" t="str">
            <v/>
          </cell>
          <cell r="AE26" t="str">
            <v>N</v>
          </cell>
          <cell r="AF26">
            <v>2</v>
          </cell>
          <cell r="AG26" t="str">
            <v/>
          </cell>
          <cell r="AH26">
            <v>0</v>
          </cell>
          <cell r="AI26">
            <v>0</v>
          </cell>
          <cell r="AJ26">
            <v>0</v>
          </cell>
          <cell r="AK26" t="str">
            <v/>
          </cell>
          <cell r="AL26" t="str">
            <v/>
          </cell>
          <cell r="AM26" t="str">
            <v/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 t="str">
            <v>NP</v>
          </cell>
        </row>
        <row r="27">
          <cell r="B27" t="str">
            <v>4d</v>
          </cell>
          <cell r="C27" t="str">
            <v>CREVECOEUR</v>
          </cell>
          <cell r="E27" t="e">
            <v>#N/A</v>
          </cell>
          <cell r="F27" t="e">
            <v>#N/A</v>
          </cell>
          <cell r="G27" t="e">
            <v>#N/A</v>
          </cell>
          <cell r="I27" t="str">
            <v/>
          </cell>
          <cell r="J27" t="str">
            <v/>
          </cell>
          <cell r="K27" t="str">
            <v>N</v>
          </cell>
          <cell r="L27">
            <v>2</v>
          </cell>
          <cell r="M27" t="str">
            <v/>
          </cell>
          <cell r="O27" t="e">
            <v>#N/A</v>
          </cell>
          <cell r="P27" t="e">
            <v>#N/A</v>
          </cell>
          <cell r="Q27" t="e">
            <v>#N/A</v>
          </cell>
          <cell r="S27" t="str">
            <v/>
          </cell>
          <cell r="T27" t="str">
            <v/>
          </cell>
          <cell r="U27" t="str">
            <v>N</v>
          </cell>
          <cell r="V27">
            <v>2</v>
          </cell>
          <cell r="W27" t="str">
            <v/>
          </cell>
          <cell r="Y27" t="e">
            <v>#N/A</v>
          </cell>
          <cell r="Z27" t="e">
            <v>#N/A</v>
          </cell>
          <cell r="AA27" t="e">
            <v>#N/A</v>
          </cell>
          <cell r="AC27" t="str">
            <v/>
          </cell>
          <cell r="AD27" t="str">
            <v/>
          </cell>
          <cell r="AE27" t="str">
            <v>N</v>
          </cell>
          <cell r="AF27">
            <v>2</v>
          </cell>
          <cell r="AG27" t="str">
            <v/>
          </cell>
          <cell r="AH27">
            <v>0</v>
          </cell>
          <cell r="AI27">
            <v>0</v>
          </cell>
          <cell r="AJ27">
            <v>0</v>
          </cell>
          <cell r="AK27" t="str">
            <v/>
          </cell>
          <cell r="AL27" t="str">
            <v/>
          </cell>
          <cell r="AM27" t="str">
            <v/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 t="str">
            <v>NP</v>
          </cell>
        </row>
        <row r="28">
          <cell r="B28" t="str">
            <v>4e</v>
          </cell>
          <cell r="C28" t="str">
            <v>SENLIS</v>
          </cell>
          <cell r="E28" t="e">
            <v>#N/A</v>
          </cell>
          <cell r="F28" t="e">
            <v>#N/A</v>
          </cell>
          <cell r="G28" t="e">
            <v>#N/A</v>
          </cell>
          <cell r="J28" t="str">
            <v/>
          </cell>
          <cell r="K28" t="str">
            <v>N</v>
          </cell>
          <cell r="L28">
            <v>2</v>
          </cell>
          <cell r="M28" t="str">
            <v/>
          </cell>
          <cell r="O28" t="e">
            <v>#N/A</v>
          </cell>
          <cell r="P28" t="e">
            <v>#N/A</v>
          </cell>
          <cell r="Q28" t="e">
            <v>#N/A</v>
          </cell>
          <cell r="T28" t="str">
            <v/>
          </cell>
          <cell r="U28" t="str">
            <v>N</v>
          </cell>
          <cell r="V28">
            <v>2</v>
          </cell>
          <cell r="W28" t="str">
            <v/>
          </cell>
          <cell r="Y28" t="e">
            <v>#N/A</v>
          </cell>
          <cell r="Z28" t="e">
            <v>#N/A</v>
          </cell>
          <cell r="AA28" t="e">
            <v>#N/A</v>
          </cell>
          <cell r="AD28" t="str">
            <v/>
          </cell>
          <cell r="AE28" t="str">
            <v>N</v>
          </cell>
          <cell r="AF28">
            <v>2</v>
          </cell>
          <cell r="AG28" t="str">
            <v/>
          </cell>
          <cell r="AH28">
            <v>0</v>
          </cell>
          <cell r="AI28">
            <v>0</v>
          </cell>
          <cell r="AJ28">
            <v>0</v>
          </cell>
          <cell r="AK28" t="str">
            <v/>
          </cell>
          <cell r="AL28" t="str">
            <v/>
          </cell>
          <cell r="AM28" t="str">
            <v/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 t="str">
            <v>NP</v>
          </cell>
        </row>
        <row r="29">
          <cell r="B29" t="str">
            <v>4F</v>
          </cell>
          <cell r="C29" t="str">
            <v>ST JUST 2</v>
          </cell>
          <cell r="E29" t="e">
            <v>#N/A</v>
          </cell>
          <cell r="F29" t="e">
            <v>#N/A</v>
          </cell>
          <cell r="G29" t="e">
            <v>#N/A</v>
          </cell>
          <cell r="J29" t="str">
            <v/>
          </cell>
          <cell r="K29" t="str">
            <v>N</v>
          </cell>
          <cell r="L29">
            <v>2</v>
          </cell>
          <cell r="M29" t="str">
            <v/>
          </cell>
          <cell r="O29" t="e">
            <v>#N/A</v>
          </cell>
          <cell r="P29" t="e">
            <v>#N/A</v>
          </cell>
          <cell r="Q29" t="e">
            <v>#N/A</v>
          </cell>
          <cell r="T29" t="str">
            <v/>
          </cell>
          <cell r="U29" t="str">
            <v>N</v>
          </cell>
          <cell r="V29">
            <v>2</v>
          </cell>
          <cell r="W29" t="str">
            <v/>
          </cell>
          <cell r="Y29" t="e">
            <v>#N/A</v>
          </cell>
          <cell r="Z29" t="e">
            <v>#N/A</v>
          </cell>
          <cell r="AA29" t="e">
            <v>#N/A</v>
          </cell>
          <cell r="AD29" t="str">
            <v/>
          </cell>
          <cell r="AE29" t="str">
            <v>N</v>
          </cell>
          <cell r="AF29">
            <v>2</v>
          </cell>
          <cell r="AG29" t="str">
            <v/>
          </cell>
          <cell r="AH29">
            <v>0</v>
          </cell>
          <cell r="AI29">
            <v>0</v>
          </cell>
          <cell r="AJ29">
            <v>0</v>
          </cell>
          <cell r="AK29" t="str">
            <v/>
          </cell>
          <cell r="AL29" t="str">
            <v/>
          </cell>
          <cell r="AM29" t="str">
            <v/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 t="str">
            <v>NP</v>
          </cell>
        </row>
        <row r="30">
          <cell r="B30" t="str">
            <v>5a</v>
          </cell>
          <cell r="C30" t="str">
            <v>ST JUST 1</v>
          </cell>
          <cell r="E30" t="e">
            <v>#N/A</v>
          </cell>
          <cell r="F30" t="e">
            <v>#N/A</v>
          </cell>
          <cell r="G30" t="e">
            <v>#N/A</v>
          </cell>
          <cell r="J30" t="str">
            <v/>
          </cell>
          <cell r="K30" t="str">
            <v>N</v>
          </cell>
          <cell r="L30">
            <v>2</v>
          </cell>
          <cell r="M30" t="str">
            <v/>
          </cell>
          <cell r="O30" t="e">
            <v>#N/A</v>
          </cell>
          <cell r="P30" t="e">
            <v>#N/A</v>
          </cell>
          <cell r="Q30" t="e">
            <v>#N/A</v>
          </cell>
          <cell r="T30" t="str">
            <v/>
          </cell>
          <cell r="U30" t="str">
            <v>N</v>
          </cell>
          <cell r="V30">
            <v>2</v>
          </cell>
          <cell r="W30" t="str">
            <v/>
          </cell>
          <cell r="Y30" t="e">
            <v>#N/A</v>
          </cell>
          <cell r="Z30" t="e">
            <v>#N/A</v>
          </cell>
          <cell r="AA30" t="e">
            <v>#N/A</v>
          </cell>
          <cell r="AD30" t="str">
            <v/>
          </cell>
          <cell r="AE30" t="str">
            <v>N</v>
          </cell>
          <cell r="AF30">
            <v>2</v>
          </cell>
          <cell r="AG30" t="str">
            <v/>
          </cell>
          <cell r="AH30">
            <v>0</v>
          </cell>
          <cell r="AI30">
            <v>0</v>
          </cell>
          <cell r="AJ30">
            <v>0</v>
          </cell>
          <cell r="AK30" t="str">
            <v/>
          </cell>
          <cell r="AL30" t="str">
            <v/>
          </cell>
          <cell r="AM30" t="str">
            <v/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 t="str">
            <v>NP</v>
          </cell>
        </row>
        <row r="31">
          <cell r="B31" t="str">
            <v>5b</v>
          </cell>
          <cell r="C31" t="str">
            <v>SENLIS</v>
          </cell>
          <cell r="E31" t="e">
            <v>#N/A</v>
          </cell>
          <cell r="F31" t="e">
            <v>#N/A</v>
          </cell>
          <cell r="G31" t="e">
            <v>#N/A</v>
          </cell>
          <cell r="I31" t="str">
            <v/>
          </cell>
          <cell r="J31" t="str">
            <v/>
          </cell>
          <cell r="K31" t="str">
            <v>N</v>
          </cell>
          <cell r="L31">
            <v>2</v>
          </cell>
          <cell r="M31" t="str">
            <v/>
          </cell>
          <cell r="O31" t="e">
            <v>#N/A</v>
          </cell>
          <cell r="P31" t="e">
            <v>#N/A</v>
          </cell>
          <cell r="Q31" t="e">
            <v>#N/A</v>
          </cell>
          <cell r="S31" t="str">
            <v/>
          </cell>
          <cell r="T31" t="str">
            <v/>
          </cell>
          <cell r="U31" t="str">
            <v>N</v>
          </cell>
          <cell r="V31">
            <v>2</v>
          </cell>
          <cell r="W31" t="str">
            <v/>
          </cell>
          <cell r="Y31" t="e">
            <v>#N/A</v>
          </cell>
          <cell r="Z31" t="e">
            <v>#N/A</v>
          </cell>
          <cell r="AA31" t="e">
            <v>#N/A</v>
          </cell>
          <cell r="AC31" t="str">
            <v/>
          </cell>
          <cell r="AD31" t="str">
            <v/>
          </cell>
          <cell r="AE31" t="str">
            <v>N</v>
          </cell>
          <cell r="AF31">
            <v>2</v>
          </cell>
          <cell r="AG31" t="str">
            <v/>
          </cell>
          <cell r="AH31">
            <v>0</v>
          </cell>
          <cell r="AI31">
            <v>0</v>
          </cell>
          <cell r="AJ31">
            <v>0</v>
          </cell>
          <cell r="AK31" t="str">
            <v/>
          </cell>
          <cell r="AL31" t="str">
            <v/>
          </cell>
          <cell r="AM31" t="str">
            <v/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 t="str">
            <v>NP</v>
          </cell>
        </row>
        <row r="32">
          <cell r="B32" t="str">
            <v>5c</v>
          </cell>
          <cell r="C32" t="str">
            <v>MERU</v>
          </cell>
          <cell r="E32" t="e">
            <v>#N/A</v>
          </cell>
          <cell r="F32" t="e">
            <v>#N/A</v>
          </cell>
          <cell r="G32" t="e">
            <v>#N/A</v>
          </cell>
          <cell r="J32" t="str">
            <v/>
          </cell>
          <cell r="K32" t="str">
            <v>N</v>
          </cell>
          <cell r="L32">
            <v>2</v>
          </cell>
          <cell r="M32" t="str">
            <v/>
          </cell>
          <cell r="O32" t="e">
            <v>#N/A</v>
          </cell>
          <cell r="P32" t="e">
            <v>#N/A</v>
          </cell>
          <cell r="Q32" t="e">
            <v>#N/A</v>
          </cell>
          <cell r="T32" t="str">
            <v/>
          </cell>
          <cell r="U32" t="str">
            <v>N</v>
          </cell>
          <cell r="V32">
            <v>2</v>
          </cell>
          <cell r="W32" t="str">
            <v/>
          </cell>
          <cell r="Y32" t="e">
            <v>#N/A</v>
          </cell>
          <cell r="Z32" t="e">
            <v>#N/A</v>
          </cell>
          <cell r="AA32" t="e">
            <v>#N/A</v>
          </cell>
          <cell r="AD32" t="str">
            <v/>
          </cell>
          <cell r="AE32" t="str">
            <v>N</v>
          </cell>
          <cell r="AF32">
            <v>2</v>
          </cell>
          <cell r="AG32" t="str">
            <v/>
          </cell>
          <cell r="AH32">
            <v>0</v>
          </cell>
          <cell r="AI32">
            <v>0</v>
          </cell>
          <cell r="AJ32">
            <v>0</v>
          </cell>
          <cell r="AK32" t="str">
            <v/>
          </cell>
          <cell r="AL32" t="str">
            <v/>
          </cell>
          <cell r="AM32" t="str">
            <v/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 t="str">
            <v>NP</v>
          </cell>
        </row>
        <row r="33">
          <cell r="B33" t="str">
            <v>5d</v>
          </cell>
          <cell r="C33" t="str">
            <v>BEAUVAIS 2</v>
          </cell>
          <cell r="E33" t="e">
            <v>#N/A</v>
          </cell>
          <cell r="F33" t="e">
            <v>#N/A</v>
          </cell>
          <cell r="G33" t="e">
            <v>#N/A</v>
          </cell>
          <cell r="I33" t="str">
            <v/>
          </cell>
          <cell r="J33" t="str">
            <v/>
          </cell>
          <cell r="K33" t="str">
            <v>N</v>
          </cell>
          <cell r="L33">
            <v>2</v>
          </cell>
          <cell r="M33" t="str">
            <v/>
          </cell>
          <cell r="O33" t="e">
            <v>#N/A</v>
          </cell>
          <cell r="P33" t="e">
            <v>#N/A</v>
          </cell>
          <cell r="Q33" t="e">
            <v>#N/A</v>
          </cell>
          <cell r="S33" t="str">
            <v/>
          </cell>
          <cell r="T33" t="str">
            <v/>
          </cell>
          <cell r="U33" t="str">
            <v>N</v>
          </cell>
          <cell r="V33">
            <v>2</v>
          </cell>
          <cell r="W33" t="str">
            <v/>
          </cell>
          <cell r="Y33" t="e">
            <v>#N/A</v>
          </cell>
          <cell r="Z33" t="e">
            <v>#N/A</v>
          </cell>
          <cell r="AA33" t="e">
            <v>#N/A</v>
          </cell>
          <cell r="AC33" t="str">
            <v/>
          </cell>
          <cell r="AD33" t="str">
            <v/>
          </cell>
          <cell r="AE33" t="str">
            <v>N</v>
          </cell>
          <cell r="AF33">
            <v>2</v>
          </cell>
          <cell r="AG33" t="str">
            <v/>
          </cell>
          <cell r="AH33">
            <v>0</v>
          </cell>
          <cell r="AI33">
            <v>0</v>
          </cell>
          <cell r="AJ33">
            <v>0</v>
          </cell>
          <cell r="AK33" t="str">
            <v/>
          </cell>
          <cell r="AL33" t="str">
            <v/>
          </cell>
          <cell r="AM33" t="str">
            <v/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 t="str">
            <v>NP</v>
          </cell>
        </row>
        <row r="34">
          <cell r="B34" t="str">
            <v>5e</v>
          </cell>
          <cell r="C34" t="str">
            <v>BEAUVAIS 1</v>
          </cell>
          <cell r="E34" t="e">
            <v>#N/A</v>
          </cell>
          <cell r="F34" t="e">
            <v>#N/A</v>
          </cell>
          <cell r="G34" t="e">
            <v>#N/A</v>
          </cell>
          <cell r="J34" t="str">
            <v/>
          </cell>
          <cell r="K34" t="str">
            <v>N</v>
          </cell>
          <cell r="L34">
            <v>2</v>
          </cell>
          <cell r="M34" t="str">
            <v/>
          </cell>
          <cell r="O34" t="e">
            <v>#N/A</v>
          </cell>
          <cell r="P34" t="e">
            <v>#N/A</v>
          </cell>
          <cell r="Q34" t="e">
            <v>#N/A</v>
          </cell>
          <cell r="T34" t="str">
            <v/>
          </cell>
          <cell r="U34" t="str">
            <v>N</v>
          </cell>
          <cell r="V34">
            <v>2</v>
          </cell>
          <cell r="W34" t="str">
            <v/>
          </cell>
          <cell r="Y34" t="e">
            <v>#N/A</v>
          </cell>
          <cell r="Z34" t="e">
            <v>#N/A</v>
          </cell>
          <cell r="AA34" t="e">
            <v>#N/A</v>
          </cell>
          <cell r="AD34" t="str">
            <v/>
          </cell>
          <cell r="AE34" t="str">
            <v>N</v>
          </cell>
          <cell r="AF34">
            <v>2</v>
          </cell>
          <cell r="AG34" t="str">
            <v/>
          </cell>
          <cell r="AH34">
            <v>0</v>
          </cell>
          <cell r="AI34">
            <v>0</v>
          </cell>
          <cell r="AJ34">
            <v>0</v>
          </cell>
          <cell r="AK34" t="str">
            <v/>
          </cell>
          <cell r="AL34" t="str">
            <v/>
          </cell>
          <cell r="AM34" t="str">
            <v/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 t="str">
            <v>NP</v>
          </cell>
        </row>
        <row r="35">
          <cell r="B35" t="str">
            <v>5F</v>
          </cell>
          <cell r="C35" t="str">
            <v>CREVECOEUR</v>
          </cell>
          <cell r="E35" t="e">
            <v>#N/A</v>
          </cell>
          <cell r="F35" t="e">
            <v>#N/A</v>
          </cell>
          <cell r="G35" t="e">
            <v>#N/A</v>
          </cell>
          <cell r="J35" t="str">
            <v/>
          </cell>
          <cell r="K35" t="str">
            <v>N</v>
          </cell>
          <cell r="L35">
            <v>2</v>
          </cell>
          <cell r="M35" t="str">
            <v/>
          </cell>
          <cell r="O35" t="e">
            <v>#N/A</v>
          </cell>
          <cell r="P35" t="e">
            <v>#N/A</v>
          </cell>
          <cell r="Q35" t="e">
            <v>#N/A</v>
          </cell>
          <cell r="T35" t="str">
            <v/>
          </cell>
          <cell r="U35" t="str">
            <v>N</v>
          </cell>
          <cell r="V35">
            <v>2</v>
          </cell>
          <cell r="W35" t="str">
            <v/>
          </cell>
          <cell r="Y35" t="e">
            <v>#N/A</v>
          </cell>
          <cell r="Z35" t="e">
            <v>#N/A</v>
          </cell>
          <cell r="AA35" t="e">
            <v>#N/A</v>
          </cell>
          <cell r="AD35" t="str">
            <v/>
          </cell>
          <cell r="AE35" t="str">
            <v>N</v>
          </cell>
          <cell r="AF35">
            <v>2</v>
          </cell>
          <cell r="AG35" t="str">
            <v/>
          </cell>
          <cell r="AH35">
            <v>0</v>
          </cell>
          <cell r="AI35">
            <v>0</v>
          </cell>
          <cell r="AJ35">
            <v>0</v>
          </cell>
          <cell r="AK35" t="str">
            <v/>
          </cell>
          <cell r="AL35" t="str">
            <v/>
          </cell>
          <cell r="AM35" t="str">
            <v/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 t="str">
            <v>NP</v>
          </cell>
        </row>
        <row r="36">
          <cell r="B36" t="str">
            <v>6a</v>
          </cell>
          <cell r="C36" t="str">
            <v>SENLIS</v>
          </cell>
          <cell r="E36" t="e">
            <v>#N/A</v>
          </cell>
          <cell r="F36" t="e">
            <v>#N/A</v>
          </cell>
          <cell r="G36" t="e">
            <v>#N/A</v>
          </cell>
          <cell r="J36" t="str">
            <v/>
          </cell>
          <cell r="K36" t="str">
            <v>N</v>
          </cell>
          <cell r="L36">
            <v>2</v>
          </cell>
          <cell r="M36" t="str">
            <v/>
          </cell>
          <cell r="O36" t="e">
            <v>#N/A</v>
          </cell>
          <cell r="P36" t="e">
            <v>#N/A</v>
          </cell>
          <cell r="Q36" t="e">
            <v>#N/A</v>
          </cell>
          <cell r="T36" t="str">
            <v/>
          </cell>
          <cell r="U36" t="str">
            <v>N</v>
          </cell>
          <cell r="V36">
            <v>2</v>
          </cell>
          <cell r="W36" t="str">
            <v/>
          </cell>
          <cell r="Y36" t="e">
            <v>#N/A</v>
          </cell>
          <cell r="Z36" t="e">
            <v>#N/A</v>
          </cell>
          <cell r="AA36" t="e">
            <v>#N/A</v>
          </cell>
          <cell r="AD36" t="str">
            <v/>
          </cell>
          <cell r="AE36" t="str">
            <v>N</v>
          </cell>
          <cell r="AF36">
            <v>2</v>
          </cell>
          <cell r="AG36" t="str">
            <v/>
          </cell>
          <cell r="AH36">
            <v>0</v>
          </cell>
          <cell r="AI36">
            <v>0</v>
          </cell>
          <cell r="AJ36">
            <v>0</v>
          </cell>
          <cell r="AK36" t="str">
            <v/>
          </cell>
          <cell r="AL36" t="str">
            <v/>
          </cell>
          <cell r="AM36" t="str">
            <v/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 t="str">
            <v>NP</v>
          </cell>
        </row>
        <row r="37">
          <cell r="B37" t="str">
            <v>6b</v>
          </cell>
          <cell r="C37" t="str">
            <v>BEAUVAIS 1</v>
          </cell>
          <cell r="E37" t="e">
            <v>#N/A</v>
          </cell>
          <cell r="F37" t="e">
            <v>#N/A</v>
          </cell>
          <cell r="G37" t="e">
            <v>#N/A</v>
          </cell>
          <cell r="I37" t="str">
            <v/>
          </cell>
          <cell r="J37" t="str">
            <v/>
          </cell>
          <cell r="K37" t="str">
            <v>N</v>
          </cell>
          <cell r="L37">
            <v>2</v>
          </cell>
          <cell r="M37" t="str">
            <v/>
          </cell>
          <cell r="O37" t="e">
            <v>#N/A</v>
          </cell>
          <cell r="P37" t="e">
            <v>#N/A</v>
          </cell>
          <cell r="Q37" t="e">
            <v>#N/A</v>
          </cell>
          <cell r="S37" t="str">
            <v/>
          </cell>
          <cell r="T37" t="str">
            <v/>
          </cell>
          <cell r="U37" t="str">
            <v>N</v>
          </cell>
          <cell r="V37">
            <v>2</v>
          </cell>
          <cell r="W37" t="str">
            <v/>
          </cell>
          <cell r="Y37" t="e">
            <v>#N/A</v>
          </cell>
          <cell r="Z37" t="e">
            <v>#N/A</v>
          </cell>
          <cell r="AA37" t="e">
            <v>#N/A</v>
          </cell>
          <cell r="AC37" t="str">
            <v/>
          </cell>
          <cell r="AD37" t="str">
            <v/>
          </cell>
          <cell r="AE37" t="str">
            <v>N</v>
          </cell>
          <cell r="AF37">
            <v>2</v>
          </cell>
          <cell r="AG37" t="str">
            <v/>
          </cell>
          <cell r="AH37">
            <v>0</v>
          </cell>
          <cell r="AI37">
            <v>0</v>
          </cell>
          <cell r="AJ37">
            <v>0</v>
          </cell>
          <cell r="AK37" t="str">
            <v/>
          </cell>
          <cell r="AL37" t="str">
            <v/>
          </cell>
          <cell r="AM37" t="str">
            <v/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 t="str">
            <v>NP</v>
          </cell>
        </row>
        <row r="38">
          <cell r="B38" t="str">
            <v>6c</v>
          </cell>
          <cell r="C38" t="str">
            <v>BEAUVAIS 2</v>
          </cell>
          <cell r="E38" t="e">
            <v>#N/A</v>
          </cell>
          <cell r="F38" t="e">
            <v>#N/A</v>
          </cell>
          <cell r="G38" t="e">
            <v>#N/A</v>
          </cell>
          <cell r="J38" t="str">
            <v/>
          </cell>
          <cell r="K38" t="str">
            <v>N</v>
          </cell>
          <cell r="L38">
            <v>2</v>
          </cell>
          <cell r="M38" t="str">
            <v/>
          </cell>
          <cell r="O38" t="e">
            <v>#N/A</v>
          </cell>
          <cell r="P38" t="e">
            <v>#N/A</v>
          </cell>
          <cell r="Q38" t="e">
            <v>#N/A</v>
          </cell>
          <cell r="T38" t="str">
            <v/>
          </cell>
          <cell r="U38" t="str">
            <v>N</v>
          </cell>
          <cell r="V38">
            <v>2</v>
          </cell>
          <cell r="W38" t="str">
            <v/>
          </cell>
          <cell r="Y38" t="e">
            <v>#N/A</v>
          </cell>
          <cell r="Z38" t="e">
            <v>#N/A</v>
          </cell>
          <cell r="AA38" t="e">
            <v>#N/A</v>
          </cell>
          <cell r="AD38" t="str">
            <v/>
          </cell>
          <cell r="AE38" t="str">
            <v>N</v>
          </cell>
          <cell r="AF38">
            <v>2</v>
          </cell>
          <cell r="AG38" t="str">
            <v/>
          </cell>
          <cell r="AH38">
            <v>0</v>
          </cell>
          <cell r="AI38">
            <v>0</v>
          </cell>
          <cell r="AJ38">
            <v>0</v>
          </cell>
          <cell r="AK38" t="str">
            <v/>
          </cell>
          <cell r="AL38" t="str">
            <v/>
          </cell>
          <cell r="AM38" t="str">
            <v/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 t="str">
            <v>NP</v>
          </cell>
        </row>
        <row r="39">
          <cell r="B39" t="str">
            <v>6d</v>
          </cell>
          <cell r="C39" t="str">
            <v>ST JUST 2</v>
          </cell>
          <cell r="E39" t="e">
            <v>#N/A</v>
          </cell>
          <cell r="F39" t="e">
            <v>#N/A</v>
          </cell>
          <cell r="G39" t="e">
            <v>#N/A</v>
          </cell>
          <cell r="I39" t="str">
            <v/>
          </cell>
          <cell r="J39" t="str">
            <v/>
          </cell>
          <cell r="K39" t="str">
            <v>N</v>
          </cell>
          <cell r="L39">
            <v>2</v>
          </cell>
          <cell r="M39" t="str">
            <v/>
          </cell>
          <cell r="O39" t="e">
            <v>#N/A</v>
          </cell>
          <cell r="P39" t="e">
            <v>#N/A</v>
          </cell>
          <cell r="Q39" t="e">
            <v>#N/A</v>
          </cell>
          <cell r="S39" t="str">
            <v/>
          </cell>
          <cell r="T39" t="str">
            <v/>
          </cell>
          <cell r="U39" t="str">
            <v>N</v>
          </cell>
          <cell r="V39">
            <v>2</v>
          </cell>
          <cell r="W39" t="str">
            <v/>
          </cell>
          <cell r="Y39" t="e">
            <v>#N/A</v>
          </cell>
          <cell r="Z39" t="e">
            <v>#N/A</v>
          </cell>
          <cell r="AA39" t="e">
            <v>#N/A</v>
          </cell>
          <cell r="AC39" t="str">
            <v/>
          </cell>
          <cell r="AD39" t="str">
            <v/>
          </cell>
          <cell r="AE39" t="str">
            <v>N</v>
          </cell>
          <cell r="AF39">
            <v>2</v>
          </cell>
          <cell r="AG39" t="str">
            <v/>
          </cell>
          <cell r="AH39">
            <v>0</v>
          </cell>
          <cell r="AI39">
            <v>0</v>
          </cell>
          <cell r="AJ39">
            <v>0</v>
          </cell>
          <cell r="AK39" t="str">
            <v/>
          </cell>
          <cell r="AL39" t="str">
            <v/>
          </cell>
          <cell r="AM39" t="str">
            <v/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 t="str">
            <v>NP</v>
          </cell>
        </row>
        <row r="40">
          <cell r="B40" t="str">
            <v>6e</v>
          </cell>
          <cell r="C40" t="str">
            <v>CREVECOEUR</v>
          </cell>
          <cell r="E40" t="e">
            <v>#N/A</v>
          </cell>
          <cell r="F40" t="e">
            <v>#N/A</v>
          </cell>
          <cell r="G40" t="e">
            <v>#N/A</v>
          </cell>
          <cell r="J40" t="str">
            <v/>
          </cell>
          <cell r="K40" t="str">
            <v>N</v>
          </cell>
          <cell r="L40">
            <v>2</v>
          </cell>
          <cell r="M40" t="str">
            <v/>
          </cell>
          <cell r="O40" t="e">
            <v>#N/A</v>
          </cell>
          <cell r="P40" t="e">
            <v>#N/A</v>
          </cell>
          <cell r="Q40" t="e">
            <v>#N/A</v>
          </cell>
          <cell r="T40" t="str">
            <v/>
          </cell>
          <cell r="U40" t="str">
            <v>N</v>
          </cell>
          <cell r="V40">
            <v>2</v>
          </cell>
          <cell r="W40" t="str">
            <v/>
          </cell>
          <cell r="Y40" t="e">
            <v>#N/A</v>
          </cell>
          <cell r="Z40" t="e">
            <v>#N/A</v>
          </cell>
          <cell r="AA40" t="e">
            <v>#N/A</v>
          </cell>
          <cell r="AD40" t="str">
            <v/>
          </cell>
          <cell r="AE40" t="str">
            <v>N</v>
          </cell>
          <cell r="AF40">
            <v>2</v>
          </cell>
          <cell r="AG40" t="str">
            <v/>
          </cell>
          <cell r="AH40">
            <v>0</v>
          </cell>
          <cell r="AI40">
            <v>0</v>
          </cell>
          <cell r="AJ40">
            <v>0</v>
          </cell>
          <cell r="AK40" t="str">
            <v/>
          </cell>
          <cell r="AL40" t="str">
            <v/>
          </cell>
          <cell r="AM40" t="str">
            <v/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 t="str">
            <v>NP</v>
          </cell>
        </row>
        <row r="41">
          <cell r="B41" t="str">
            <v>6F</v>
          </cell>
          <cell r="C41" t="str">
            <v>ST JUST 1</v>
          </cell>
          <cell r="E41" t="e">
            <v>#N/A</v>
          </cell>
          <cell r="F41" t="e">
            <v>#N/A</v>
          </cell>
          <cell r="G41" t="e">
            <v>#N/A</v>
          </cell>
          <cell r="J41" t="str">
            <v/>
          </cell>
          <cell r="K41" t="str">
            <v>N</v>
          </cell>
          <cell r="L41">
            <v>2</v>
          </cell>
          <cell r="M41" t="str">
            <v/>
          </cell>
          <cell r="O41" t="e">
            <v>#N/A</v>
          </cell>
          <cell r="P41" t="e">
            <v>#N/A</v>
          </cell>
          <cell r="Q41" t="e">
            <v>#N/A</v>
          </cell>
          <cell r="T41" t="str">
            <v/>
          </cell>
          <cell r="U41" t="str">
            <v>N</v>
          </cell>
          <cell r="V41">
            <v>2</v>
          </cell>
          <cell r="W41" t="str">
            <v/>
          </cell>
          <cell r="Y41" t="e">
            <v>#N/A</v>
          </cell>
          <cell r="Z41" t="e">
            <v>#N/A</v>
          </cell>
          <cell r="AA41" t="e">
            <v>#N/A</v>
          </cell>
          <cell r="AD41" t="str">
            <v/>
          </cell>
          <cell r="AE41" t="str">
            <v>N</v>
          </cell>
          <cell r="AF41">
            <v>2</v>
          </cell>
          <cell r="AG41" t="str">
            <v/>
          </cell>
          <cell r="AH41">
            <v>0</v>
          </cell>
          <cell r="AI41">
            <v>0</v>
          </cell>
          <cell r="AJ41">
            <v>0</v>
          </cell>
          <cell r="AK41" t="str">
            <v/>
          </cell>
          <cell r="AL41" t="str">
            <v/>
          </cell>
          <cell r="AM41" t="str">
            <v/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 t="str">
            <v>NP</v>
          </cell>
        </row>
        <row r="42">
          <cell r="B42" t="str">
            <v>7a</v>
          </cell>
          <cell r="C42" t="str">
            <v>ST JUST 1</v>
          </cell>
          <cell r="E42" t="e">
            <v>#N/A</v>
          </cell>
          <cell r="F42" t="e">
            <v>#N/A</v>
          </cell>
          <cell r="G42" t="e">
            <v>#N/A</v>
          </cell>
          <cell r="J42" t="str">
            <v/>
          </cell>
          <cell r="K42" t="str">
            <v>N</v>
          </cell>
          <cell r="L42">
            <v>2</v>
          </cell>
          <cell r="M42" t="str">
            <v/>
          </cell>
          <cell r="O42" t="e">
            <v>#N/A</v>
          </cell>
          <cell r="P42" t="e">
            <v>#N/A</v>
          </cell>
          <cell r="Q42" t="e">
            <v>#N/A</v>
          </cell>
          <cell r="T42" t="str">
            <v/>
          </cell>
          <cell r="U42" t="str">
            <v>N</v>
          </cell>
          <cell r="V42">
            <v>2</v>
          </cell>
          <cell r="W42" t="str">
            <v/>
          </cell>
          <cell r="Y42" t="e">
            <v>#N/A</v>
          </cell>
          <cell r="Z42" t="e">
            <v>#N/A</v>
          </cell>
          <cell r="AA42" t="e">
            <v>#N/A</v>
          </cell>
          <cell r="AD42" t="str">
            <v/>
          </cell>
          <cell r="AE42" t="str">
            <v>N</v>
          </cell>
          <cell r="AF42">
            <v>2</v>
          </cell>
          <cell r="AG42" t="str">
            <v/>
          </cell>
          <cell r="AH42">
            <v>0</v>
          </cell>
          <cell r="AI42">
            <v>0</v>
          </cell>
          <cell r="AJ42">
            <v>0</v>
          </cell>
          <cell r="AK42" t="str">
            <v/>
          </cell>
          <cell r="AL42" t="str">
            <v/>
          </cell>
          <cell r="AM42" t="str">
            <v/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 t="str">
            <v>NP</v>
          </cell>
        </row>
        <row r="43">
          <cell r="B43" t="str">
            <v>7b</v>
          </cell>
          <cell r="C43" t="str">
            <v>BEAUVAIS 2</v>
          </cell>
          <cell r="E43" t="e">
            <v>#N/A</v>
          </cell>
          <cell r="F43" t="e">
            <v>#N/A</v>
          </cell>
          <cell r="G43" t="e">
            <v>#N/A</v>
          </cell>
          <cell r="I43" t="str">
            <v/>
          </cell>
          <cell r="J43" t="str">
            <v/>
          </cell>
          <cell r="K43" t="str">
            <v>N</v>
          </cell>
          <cell r="L43">
            <v>2</v>
          </cell>
          <cell r="M43" t="str">
            <v/>
          </cell>
          <cell r="O43" t="e">
            <v>#N/A</v>
          </cell>
          <cell r="P43" t="e">
            <v>#N/A</v>
          </cell>
          <cell r="Q43" t="e">
            <v>#N/A</v>
          </cell>
          <cell r="S43" t="str">
            <v/>
          </cell>
          <cell r="T43" t="str">
            <v/>
          </cell>
          <cell r="U43" t="str">
            <v>N</v>
          </cell>
          <cell r="V43">
            <v>2</v>
          </cell>
          <cell r="W43" t="str">
            <v/>
          </cell>
          <cell r="Y43" t="e">
            <v>#N/A</v>
          </cell>
          <cell r="Z43" t="e">
            <v>#N/A</v>
          </cell>
          <cell r="AA43" t="e">
            <v>#N/A</v>
          </cell>
          <cell r="AC43" t="str">
            <v/>
          </cell>
          <cell r="AD43" t="str">
            <v/>
          </cell>
          <cell r="AE43" t="str">
            <v>N</v>
          </cell>
          <cell r="AF43">
            <v>2</v>
          </cell>
          <cell r="AG43" t="str">
            <v/>
          </cell>
          <cell r="AH43">
            <v>0</v>
          </cell>
          <cell r="AI43">
            <v>0</v>
          </cell>
          <cell r="AJ43">
            <v>0</v>
          </cell>
          <cell r="AK43" t="str">
            <v/>
          </cell>
          <cell r="AL43" t="str">
            <v/>
          </cell>
          <cell r="AM43" t="str">
            <v/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 t="str">
            <v>NP</v>
          </cell>
        </row>
        <row r="44">
          <cell r="B44" t="str">
            <v>7c</v>
          </cell>
          <cell r="C44" t="str">
            <v>SENLIS</v>
          </cell>
          <cell r="E44" t="e">
            <v>#N/A</v>
          </cell>
          <cell r="F44" t="e">
            <v>#N/A</v>
          </cell>
          <cell r="G44" t="e">
            <v>#N/A</v>
          </cell>
          <cell r="J44" t="str">
            <v/>
          </cell>
          <cell r="K44" t="str">
            <v>N</v>
          </cell>
          <cell r="L44">
            <v>2</v>
          </cell>
          <cell r="M44" t="str">
            <v/>
          </cell>
          <cell r="O44" t="e">
            <v>#N/A</v>
          </cell>
          <cell r="P44" t="e">
            <v>#N/A</v>
          </cell>
          <cell r="Q44" t="e">
            <v>#N/A</v>
          </cell>
          <cell r="T44" t="str">
            <v/>
          </cell>
          <cell r="U44" t="str">
            <v>N</v>
          </cell>
          <cell r="V44">
            <v>2</v>
          </cell>
          <cell r="W44" t="str">
            <v/>
          </cell>
          <cell r="Y44" t="e">
            <v>#N/A</v>
          </cell>
          <cell r="Z44" t="e">
            <v>#N/A</v>
          </cell>
          <cell r="AA44" t="e">
            <v>#N/A</v>
          </cell>
          <cell r="AD44" t="str">
            <v/>
          </cell>
          <cell r="AE44" t="str">
            <v>N</v>
          </cell>
          <cell r="AF44">
            <v>2</v>
          </cell>
          <cell r="AG44" t="str">
            <v/>
          </cell>
          <cell r="AH44">
            <v>0</v>
          </cell>
          <cell r="AI44">
            <v>0</v>
          </cell>
          <cell r="AJ44">
            <v>0</v>
          </cell>
          <cell r="AK44" t="str">
            <v/>
          </cell>
          <cell r="AL44" t="str">
            <v/>
          </cell>
          <cell r="AM44" t="str">
            <v/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 t="str">
            <v>NP</v>
          </cell>
        </row>
        <row r="45">
          <cell r="B45" t="str">
            <v>7d</v>
          </cell>
          <cell r="C45" t="str">
            <v>MERU</v>
          </cell>
          <cell r="E45" t="e">
            <v>#N/A</v>
          </cell>
          <cell r="F45" t="e">
            <v>#N/A</v>
          </cell>
          <cell r="G45" t="e">
            <v>#N/A</v>
          </cell>
          <cell r="I45" t="str">
            <v/>
          </cell>
          <cell r="J45" t="str">
            <v/>
          </cell>
          <cell r="K45" t="str">
            <v>N</v>
          </cell>
          <cell r="L45">
            <v>2</v>
          </cell>
          <cell r="M45" t="str">
            <v/>
          </cell>
          <cell r="O45" t="e">
            <v>#N/A</v>
          </cell>
          <cell r="P45" t="e">
            <v>#N/A</v>
          </cell>
          <cell r="Q45" t="e">
            <v>#N/A</v>
          </cell>
          <cell r="S45" t="str">
            <v/>
          </cell>
          <cell r="T45" t="str">
            <v/>
          </cell>
          <cell r="U45" t="str">
            <v>N</v>
          </cell>
          <cell r="V45">
            <v>2</v>
          </cell>
          <cell r="W45" t="str">
            <v/>
          </cell>
          <cell r="Y45" t="e">
            <v>#N/A</v>
          </cell>
          <cell r="Z45" t="e">
            <v>#N/A</v>
          </cell>
          <cell r="AA45" t="e">
            <v>#N/A</v>
          </cell>
          <cell r="AC45" t="str">
            <v/>
          </cell>
          <cell r="AD45" t="str">
            <v/>
          </cell>
          <cell r="AE45" t="str">
            <v>N</v>
          </cell>
          <cell r="AF45">
            <v>2</v>
          </cell>
          <cell r="AG45" t="str">
            <v/>
          </cell>
          <cell r="AH45">
            <v>0</v>
          </cell>
          <cell r="AI45">
            <v>0</v>
          </cell>
          <cell r="AJ45">
            <v>0</v>
          </cell>
          <cell r="AK45" t="str">
            <v/>
          </cell>
          <cell r="AL45" t="str">
            <v/>
          </cell>
          <cell r="AM45" t="str">
            <v/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 t="str">
            <v>NP</v>
          </cell>
        </row>
        <row r="46">
          <cell r="B46" t="str">
            <v>7e</v>
          </cell>
          <cell r="C46" t="str">
            <v>CREVECOEUR</v>
          </cell>
          <cell r="E46" t="e">
            <v>#N/A</v>
          </cell>
          <cell r="F46" t="e">
            <v>#N/A</v>
          </cell>
          <cell r="G46" t="e">
            <v>#N/A</v>
          </cell>
          <cell r="J46" t="str">
            <v/>
          </cell>
          <cell r="K46" t="str">
            <v>N</v>
          </cell>
          <cell r="L46">
            <v>2</v>
          </cell>
          <cell r="M46" t="str">
            <v/>
          </cell>
          <cell r="O46" t="e">
            <v>#N/A</v>
          </cell>
          <cell r="P46" t="e">
            <v>#N/A</v>
          </cell>
          <cell r="Q46" t="e">
            <v>#N/A</v>
          </cell>
          <cell r="T46" t="str">
            <v/>
          </cell>
          <cell r="U46" t="str">
            <v>N</v>
          </cell>
          <cell r="V46">
            <v>2</v>
          </cell>
          <cell r="W46" t="str">
            <v/>
          </cell>
          <cell r="Y46" t="e">
            <v>#N/A</v>
          </cell>
          <cell r="Z46" t="e">
            <v>#N/A</v>
          </cell>
          <cell r="AA46" t="e">
            <v>#N/A</v>
          </cell>
          <cell r="AD46" t="str">
            <v/>
          </cell>
          <cell r="AE46" t="str">
            <v>N</v>
          </cell>
          <cell r="AF46">
            <v>2</v>
          </cell>
          <cell r="AG46" t="str">
            <v/>
          </cell>
          <cell r="AH46">
            <v>0</v>
          </cell>
          <cell r="AI46">
            <v>0</v>
          </cell>
          <cell r="AJ46">
            <v>0</v>
          </cell>
          <cell r="AK46" t="str">
            <v/>
          </cell>
          <cell r="AL46" t="str">
            <v/>
          </cell>
          <cell r="AM46" t="str">
            <v/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 t="str">
            <v>NP</v>
          </cell>
        </row>
        <row r="47">
          <cell r="B47" t="str">
            <v>7F</v>
          </cell>
          <cell r="C47" t="str">
            <v>ST JUST 2</v>
          </cell>
          <cell r="E47" t="e">
            <v>#N/A</v>
          </cell>
          <cell r="F47" t="e">
            <v>#N/A</v>
          </cell>
          <cell r="G47" t="e">
            <v>#N/A</v>
          </cell>
          <cell r="J47" t="str">
            <v/>
          </cell>
          <cell r="K47" t="str">
            <v>N</v>
          </cell>
          <cell r="L47">
            <v>2</v>
          </cell>
          <cell r="M47" t="str">
            <v/>
          </cell>
          <cell r="O47" t="e">
            <v>#N/A</v>
          </cell>
          <cell r="P47" t="e">
            <v>#N/A</v>
          </cell>
          <cell r="Q47" t="e">
            <v>#N/A</v>
          </cell>
          <cell r="T47" t="str">
            <v/>
          </cell>
          <cell r="U47" t="str">
            <v>N</v>
          </cell>
          <cell r="V47">
            <v>2</v>
          </cell>
          <cell r="W47" t="str">
            <v/>
          </cell>
          <cell r="Y47" t="e">
            <v>#N/A</v>
          </cell>
          <cell r="Z47" t="e">
            <v>#N/A</v>
          </cell>
          <cell r="AA47" t="e">
            <v>#N/A</v>
          </cell>
          <cell r="AD47" t="str">
            <v/>
          </cell>
          <cell r="AE47" t="str">
            <v>N</v>
          </cell>
          <cell r="AF47">
            <v>2</v>
          </cell>
          <cell r="AG47" t="str">
            <v/>
          </cell>
          <cell r="AH47">
            <v>0</v>
          </cell>
          <cell r="AI47">
            <v>0</v>
          </cell>
          <cell r="AJ47">
            <v>0</v>
          </cell>
          <cell r="AK47" t="str">
            <v/>
          </cell>
          <cell r="AL47" t="str">
            <v/>
          </cell>
          <cell r="AM47" t="str">
            <v/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 t="str">
            <v>NP</v>
          </cell>
        </row>
        <row r="48">
          <cell r="B48" t="str">
            <v>8a</v>
          </cell>
          <cell r="C48" t="str">
            <v>BEAUVAIS 2</v>
          </cell>
          <cell r="E48" t="e">
            <v>#N/A</v>
          </cell>
          <cell r="F48" t="e">
            <v>#N/A</v>
          </cell>
          <cell r="G48" t="e">
            <v>#N/A</v>
          </cell>
          <cell r="J48" t="str">
            <v/>
          </cell>
          <cell r="K48" t="str">
            <v>N</v>
          </cell>
          <cell r="L48">
            <v>2</v>
          </cell>
          <cell r="M48" t="str">
            <v/>
          </cell>
          <cell r="O48" t="e">
            <v>#N/A</v>
          </cell>
          <cell r="P48" t="e">
            <v>#N/A</v>
          </cell>
          <cell r="Q48" t="e">
            <v>#N/A</v>
          </cell>
          <cell r="T48" t="str">
            <v/>
          </cell>
          <cell r="U48" t="str">
            <v>N</v>
          </cell>
          <cell r="V48">
            <v>2</v>
          </cell>
          <cell r="W48" t="str">
            <v/>
          </cell>
          <cell r="Y48" t="e">
            <v>#N/A</v>
          </cell>
          <cell r="Z48" t="e">
            <v>#N/A</v>
          </cell>
          <cell r="AA48" t="e">
            <v>#N/A</v>
          </cell>
          <cell r="AD48" t="str">
            <v/>
          </cell>
          <cell r="AE48" t="str">
            <v>N</v>
          </cell>
          <cell r="AF48">
            <v>2</v>
          </cell>
          <cell r="AG48" t="str">
            <v/>
          </cell>
          <cell r="AH48">
            <v>0</v>
          </cell>
          <cell r="AI48">
            <v>0</v>
          </cell>
          <cell r="AJ48">
            <v>0</v>
          </cell>
          <cell r="AK48" t="str">
            <v/>
          </cell>
          <cell r="AL48" t="str">
            <v/>
          </cell>
          <cell r="AM48" t="str">
            <v/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 t="str">
            <v>NP</v>
          </cell>
        </row>
        <row r="49">
          <cell r="B49" t="str">
            <v>8b</v>
          </cell>
          <cell r="C49" t="str">
            <v>BEAUVAIS 1</v>
          </cell>
          <cell r="E49" t="e">
            <v>#N/A</v>
          </cell>
          <cell r="F49" t="e">
            <v>#N/A</v>
          </cell>
          <cell r="G49" t="e">
            <v>#N/A</v>
          </cell>
          <cell r="I49" t="str">
            <v/>
          </cell>
          <cell r="J49" t="str">
            <v/>
          </cell>
          <cell r="K49" t="str">
            <v>N</v>
          </cell>
          <cell r="L49">
            <v>2</v>
          </cell>
          <cell r="M49" t="str">
            <v/>
          </cell>
          <cell r="O49" t="e">
            <v>#N/A</v>
          </cell>
          <cell r="P49" t="e">
            <v>#N/A</v>
          </cell>
          <cell r="Q49" t="e">
            <v>#N/A</v>
          </cell>
          <cell r="S49" t="str">
            <v/>
          </cell>
          <cell r="T49" t="str">
            <v/>
          </cell>
          <cell r="U49" t="str">
            <v>N</v>
          </cell>
          <cell r="V49">
            <v>2</v>
          </cell>
          <cell r="W49" t="str">
            <v/>
          </cell>
          <cell r="Y49" t="e">
            <v>#N/A</v>
          </cell>
          <cell r="Z49" t="e">
            <v>#N/A</v>
          </cell>
          <cell r="AA49" t="e">
            <v>#N/A</v>
          </cell>
          <cell r="AC49" t="str">
            <v/>
          </cell>
          <cell r="AD49" t="str">
            <v/>
          </cell>
          <cell r="AE49" t="str">
            <v>N</v>
          </cell>
          <cell r="AF49">
            <v>2</v>
          </cell>
          <cell r="AG49" t="str">
            <v/>
          </cell>
          <cell r="AH49">
            <v>0</v>
          </cell>
          <cell r="AI49">
            <v>0</v>
          </cell>
          <cell r="AJ49">
            <v>0</v>
          </cell>
          <cell r="AK49" t="str">
            <v/>
          </cell>
          <cell r="AL49" t="str">
            <v/>
          </cell>
          <cell r="AM49" t="str">
            <v/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 t="str">
            <v>NP</v>
          </cell>
        </row>
        <row r="50">
          <cell r="B50" t="str">
            <v>8c</v>
          </cell>
          <cell r="C50" t="str">
            <v>ST JUST 2</v>
          </cell>
          <cell r="E50" t="e">
            <v>#N/A</v>
          </cell>
          <cell r="F50" t="e">
            <v>#N/A</v>
          </cell>
          <cell r="G50" t="e">
            <v>#N/A</v>
          </cell>
          <cell r="J50" t="str">
            <v/>
          </cell>
          <cell r="K50" t="str">
            <v>N</v>
          </cell>
          <cell r="L50">
            <v>2</v>
          </cell>
          <cell r="M50" t="str">
            <v/>
          </cell>
          <cell r="O50" t="e">
            <v>#N/A</v>
          </cell>
          <cell r="P50" t="e">
            <v>#N/A</v>
          </cell>
          <cell r="Q50" t="e">
            <v>#N/A</v>
          </cell>
          <cell r="T50" t="str">
            <v/>
          </cell>
          <cell r="U50" t="str">
            <v>N</v>
          </cell>
          <cell r="V50">
            <v>2</v>
          </cell>
          <cell r="W50" t="str">
            <v/>
          </cell>
          <cell r="Y50" t="e">
            <v>#N/A</v>
          </cell>
          <cell r="Z50" t="e">
            <v>#N/A</v>
          </cell>
          <cell r="AA50" t="e">
            <v>#N/A</v>
          </cell>
          <cell r="AD50" t="str">
            <v/>
          </cell>
          <cell r="AE50" t="str">
            <v>N</v>
          </cell>
          <cell r="AF50">
            <v>2</v>
          </cell>
          <cell r="AG50" t="str">
            <v/>
          </cell>
          <cell r="AH50">
            <v>0</v>
          </cell>
          <cell r="AI50">
            <v>0</v>
          </cell>
          <cell r="AJ50">
            <v>0</v>
          </cell>
          <cell r="AK50" t="str">
            <v/>
          </cell>
          <cell r="AL50" t="str">
            <v/>
          </cell>
          <cell r="AM50" t="str">
            <v/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 t="str">
            <v>NP</v>
          </cell>
        </row>
        <row r="51">
          <cell r="B51" t="str">
            <v>8d</v>
          </cell>
          <cell r="C51" t="str">
            <v>ST JUST 1</v>
          </cell>
          <cell r="E51" t="e">
            <v>#N/A</v>
          </cell>
          <cell r="F51" t="e">
            <v>#N/A</v>
          </cell>
          <cell r="G51" t="e">
            <v>#N/A</v>
          </cell>
          <cell r="I51" t="str">
            <v/>
          </cell>
          <cell r="J51" t="str">
            <v/>
          </cell>
          <cell r="K51" t="str">
            <v>N</v>
          </cell>
          <cell r="L51">
            <v>2</v>
          </cell>
          <cell r="M51" t="str">
            <v/>
          </cell>
          <cell r="O51" t="e">
            <v>#N/A</v>
          </cell>
          <cell r="P51" t="e">
            <v>#N/A</v>
          </cell>
          <cell r="Q51" t="e">
            <v>#N/A</v>
          </cell>
          <cell r="S51" t="str">
            <v/>
          </cell>
          <cell r="T51" t="str">
            <v/>
          </cell>
          <cell r="U51" t="str">
            <v>N</v>
          </cell>
          <cell r="V51">
            <v>2</v>
          </cell>
          <cell r="W51" t="str">
            <v/>
          </cell>
          <cell r="Y51" t="e">
            <v>#N/A</v>
          </cell>
          <cell r="Z51" t="e">
            <v>#N/A</v>
          </cell>
          <cell r="AA51" t="e">
            <v>#N/A</v>
          </cell>
          <cell r="AC51" t="str">
            <v/>
          </cell>
          <cell r="AD51" t="str">
            <v/>
          </cell>
          <cell r="AE51" t="str">
            <v>N</v>
          </cell>
          <cell r="AF51">
            <v>2</v>
          </cell>
          <cell r="AG51" t="str">
            <v/>
          </cell>
          <cell r="AH51">
            <v>0</v>
          </cell>
          <cell r="AI51">
            <v>0</v>
          </cell>
          <cell r="AJ51">
            <v>0</v>
          </cell>
          <cell r="AK51" t="str">
            <v/>
          </cell>
          <cell r="AL51" t="str">
            <v/>
          </cell>
          <cell r="AM51" t="str">
            <v/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 t="str">
            <v>NP</v>
          </cell>
        </row>
        <row r="52">
          <cell r="B52" t="str">
            <v>8e</v>
          </cell>
          <cell r="C52" t="str">
            <v>MERU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/>
          </cell>
          <cell r="K52" t="str">
            <v>N</v>
          </cell>
          <cell r="L52">
            <v>2</v>
          </cell>
          <cell r="M52" t="str">
            <v/>
          </cell>
          <cell r="O52" t="e">
            <v>#N/A</v>
          </cell>
          <cell r="P52" t="e">
            <v>#N/A</v>
          </cell>
          <cell r="Q52" t="e">
            <v>#N/A</v>
          </cell>
          <cell r="T52" t="str">
            <v/>
          </cell>
          <cell r="U52" t="str">
            <v>N</v>
          </cell>
          <cell r="V52">
            <v>2</v>
          </cell>
          <cell r="W52" t="str">
            <v/>
          </cell>
          <cell r="Y52" t="e">
            <v>#N/A</v>
          </cell>
          <cell r="Z52" t="e">
            <v>#N/A</v>
          </cell>
          <cell r="AA52" t="e">
            <v>#N/A</v>
          </cell>
          <cell r="AD52" t="str">
            <v/>
          </cell>
          <cell r="AE52" t="str">
            <v>N</v>
          </cell>
          <cell r="AF52">
            <v>2</v>
          </cell>
          <cell r="AG52" t="str">
            <v/>
          </cell>
          <cell r="AH52">
            <v>0</v>
          </cell>
          <cell r="AI52">
            <v>0</v>
          </cell>
          <cell r="AJ52">
            <v>0</v>
          </cell>
          <cell r="AK52" t="str">
            <v/>
          </cell>
          <cell r="AL52" t="str">
            <v/>
          </cell>
          <cell r="AM52" t="str">
            <v/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 t="str">
            <v>NP</v>
          </cell>
        </row>
        <row r="53">
          <cell r="B53" t="str">
            <v>8F</v>
          </cell>
          <cell r="C53" t="str">
            <v>CREVECOEUR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/>
          </cell>
          <cell r="K53" t="str">
            <v>N</v>
          </cell>
          <cell r="L53">
            <v>2</v>
          </cell>
          <cell r="M53" t="str">
            <v/>
          </cell>
          <cell r="O53" t="e">
            <v>#N/A</v>
          </cell>
          <cell r="P53" t="e">
            <v>#N/A</v>
          </cell>
          <cell r="Q53" t="e">
            <v>#N/A</v>
          </cell>
          <cell r="T53" t="str">
            <v/>
          </cell>
          <cell r="U53" t="str">
            <v>N</v>
          </cell>
          <cell r="V53">
            <v>2</v>
          </cell>
          <cell r="W53" t="str">
            <v/>
          </cell>
          <cell r="Y53" t="e">
            <v>#N/A</v>
          </cell>
          <cell r="Z53" t="e">
            <v>#N/A</v>
          </cell>
          <cell r="AA53" t="e">
            <v>#N/A</v>
          </cell>
          <cell r="AD53" t="str">
            <v/>
          </cell>
          <cell r="AE53" t="str">
            <v>N</v>
          </cell>
          <cell r="AF53">
            <v>2</v>
          </cell>
          <cell r="AG53" t="str">
            <v/>
          </cell>
          <cell r="AH53">
            <v>0</v>
          </cell>
          <cell r="AI53">
            <v>0</v>
          </cell>
          <cell r="AJ53">
            <v>0</v>
          </cell>
          <cell r="AK53" t="str">
            <v/>
          </cell>
          <cell r="AL53" t="str">
            <v/>
          </cell>
          <cell r="AM53" t="str">
            <v/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 t="str">
            <v>NP</v>
          </cell>
        </row>
        <row r="54">
          <cell r="B54" t="str">
            <v>9a</v>
          </cell>
          <cell r="C54" t="str">
            <v>BEAUVAIS 1</v>
          </cell>
          <cell r="E54" t="e">
            <v>#N/A</v>
          </cell>
          <cell r="F54" t="e">
            <v>#N/A</v>
          </cell>
          <cell r="G54" t="e">
            <v>#N/A</v>
          </cell>
          <cell r="J54" t="str">
            <v/>
          </cell>
          <cell r="K54" t="str">
            <v>N</v>
          </cell>
          <cell r="L54">
            <v>2</v>
          </cell>
          <cell r="M54" t="str">
            <v/>
          </cell>
          <cell r="O54" t="e">
            <v>#N/A</v>
          </cell>
          <cell r="P54" t="e">
            <v>#N/A</v>
          </cell>
          <cell r="Q54" t="e">
            <v>#N/A</v>
          </cell>
          <cell r="T54" t="str">
            <v/>
          </cell>
          <cell r="U54" t="str">
            <v>N</v>
          </cell>
          <cell r="V54">
            <v>2</v>
          </cell>
          <cell r="W54" t="str">
            <v/>
          </cell>
          <cell r="Y54" t="e">
            <v>#N/A</v>
          </cell>
          <cell r="Z54" t="e">
            <v>#N/A</v>
          </cell>
          <cell r="AA54" t="e">
            <v>#N/A</v>
          </cell>
          <cell r="AD54" t="str">
            <v/>
          </cell>
          <cell r="AE54" t="str">
            <v>N</v>
          </cell>
          <cell r="AF54">
            <v>2</v>
          </cell>
          <cell r="AG54" t="str">
            <v/>
          </cell>
          <cell r="AH54">
            <v>0</v>
          </cell>
          <cell r="AI54">
            <v>0</v>
          </cell>
          <cell r="AJ54">
            <v>0</v>
          </cell>
          <cell r="AK54" t="str">
            <v/>
          </cell>
          <cell r="AL54" t="str">
            <v/>
          </cell>
          <cell r="AM54" t="str">
            <v/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 t="str">
            <v>NP</v>
          </cell>
        </row>
        <row r="55">
          <cell r="B55" t="str">
            <v>9b</v>
          </cell>
          <cell r="C55" t="str">
            <v>ST JUST 1</v>
          </cell>
          <cell r="E55" t="e">
            <v>#N/A</v>
          </cell>
          <cell r="F55" t="e">
            <v>#N/A</v>
          </cell>
          <cell r="G55" t="e">
            <v>#N/A</v>
          </cell>
          <cell r="I55" t="str">
            <v/>
          </cell>
          <cell r="J55" t="str">
            <v/>
          </cell>
          <cell r="K55" t="str">
            <v>N</v>
          </cell>
          <cell r="L55">
            <v>2</v>
          </cell>
          <cell r="M55" t="str">
            <v/>
          </cell>
          <cell r="O55" t="e">
            <v>#N/A</v>
          </cell>
          <cell r="P55" t="e">
            <v>#N/A</v>
          </cell>
          <cell r="Q55" t="e">
            <v>#N/A</v>
          </cell>
          <cell r="S55" t="str">
            <v/>
          </cell>
          <cell r="T55" t="str">
            <v/>
          </cell>
          <cell r="U55" t="str">
            <v>N</v>
          </cell>
          <cell r="V55">
            <v>2</v>
          </cell>
          <cell r="W55" t="str">
            <v/>
          </cell>
          <cell r="Y55" t="e">
            <v>#N/A</v>
          </cell>
          <cell r="Z55" t="e">
            <v>#N/A</v>
          </cell>
          <cell r="AA55" t="e">
            <v>#N/A</v>
          </cell>
          <cell r="AC55" t="str">
            <v/>
          </cell>
          <cell r="AD55" t="str">
            <v/>
          </cell>
          <cell r="AE55" t="str">
            <v>N</v>
          </cell>
          <cell r="AF55">
            <v>2</v>
          </cell>
          <cell r="AG55" t="str">
            <v/>
          </cell>
          <cell r="AH55">
            <v>0</v>
          </cell>
          <cell r="AI55">
            <v>0</v>
          </cell>
          <cell r="AJ55">
            <v>0</v>
          </cell>
          <cell r="AK55" t="str">
            <v/>
          </cell>
          <cell r="AL55" t="str">
            <v/>
          </cell>
          <cell r="AM55" t="str">
            <v/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 t="str">
            <v>NP</v>
          </cell>
        </row>
        <row r="56">
          <cell r="B56" t="str">
            <v>9c</v>
          </cell>
          <cell r="C56" t="str">
            <v>ST JUST 2</v>
          </cell>
          <cell r="E56" t="e">
            <v>#N/A</v>
          </cell>
          <cell r="F56" t="e">
            <v>#N/A</v>
          </cell>
          <cell r="G56" t="e">
            <v>#N/A</v>
          </cell>
          <cell r="J56" t="str">
            <v/>
          </cell>
          <cell r="K56" t="str">
            <v>N</v>
          </cell>
          <cell r="L56">
            <v>2</v>
          </cell>
          <cell r="M56" t="str">
            <v/>
          </cell>
          <cell r="O56" t="e">
            <v>#N/A</v>
          </cell>
          <cell r="P56" t="e">
            <v>#N/A</v>
          </cell>
          <cell r="Q56" t="e">
            <v>#N/A</v>
          </cell>
          <cell r="T56" t="str">
            <v/>
          </cell>
          <cell r="U56" t="str">
            <v>N</v>
          </cell>
          <cell r="V56">
            <v>2</v>
          </cell>
          <cell r="W56" t="str">
            <v/>
          </cell>
          <cell r="Y56" t="e">
            <v>#N/A</v>
          </cell>
          <cell r="Z56" t="e">
            <v>#N/A</v>
          </cell>
          <cell r="AA56" t="e">
            <v>#N/A</v>
          </cell>
          <cell r="AD56" t="str">
            <v/>
          </cell>
          <cell r="AE56" t="str">
            <v>N</v>
          </cell>
          <cell r="AF56">
            <v>2</v>
          </cell>
          <cell r="AG56" t="str">
            <v/>
          </cell>
          <cell r="AH56">
            <v>0</v>
          </cell>
          <cell r="AI56">
            <v>0</v>
          </cell>
          <cell r="AJ56">
            <v>0</v>
          </cell>
          <cell r="AK56" t="str">
            <v/>
          </cell>
          <cell r="AL56" t="str">
            <v/>
          </cell>
          <cell r="AM56" t="str">
            <v/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 t="str">
            <v>NP</v>
          </cell>
        </row>
        <row r="57">
          <cell r="B57" t="str">
            <v>9d</v>
          </cell>
          <cell r="C57" t="str">
            <v>MERU</v>
          </cell>
          <cell r="E57" t="e">
            <v>#N/A</v>
          </cell>
          <cell r="F57" t="e">
            <v>#N/A</v>
          </cell>
          <cell r="G57" t="e">
            <v>#N/A</v>
          </cell>
          <cell r="I57" t="str">
            <v/>
          </cell>
          <cell r="J57" t="str">
            <v/>
          </cell>
          <cell r="K57" t="str">
            <v>N</v>
          </cell>
          <cell r="L57">
            <v>2</v>
          </cell>
          <cell r="M57" t="str">
            <v/>
          </cell>
          <cell r="O57" t="e">
            <v>#N/A</v>
          </cell>
          <cell r="P57" t="e">
            <v>#N/A</v>
          </cell>
          <cell r="Q57" t="e">
            <v>#N/A</v>
          </cell>
          <cell r="S57" t="str">
            <v/>
          </cell>
          <cell r="T57" t="str">
            <v/>
          </cell>
          <cell r="U57" t="str">
            <v>N</v>
          </cell>
          <cell r="V57">
            <v>2</v>
          </cell>
          <cell r="W57" t="str">
            <v/>
          </cell>
          <cell r="Y57" t="e">
            <v>#N/A</v>
          </cell>
          <cell r="Z57" t="e">
            <v>#N/A</v>
          </cell>
          <cell r="AA57" t="e">
            <v>#N/A</v>
          </cell>
          <cell r="AC57" t="str">
            <v/>
          </cell>
          <cell r="AD57" t="str">
            <v/>
          </cell>
          <cell r="AE57" t="str">
            <v>N</v>
          </cell>
          <cell r="AF57">
            <v>2</v>
          </cell>
          <cell r="AG57" t="str">
            <v/>
          </cell>
          <cell r="AH57">
            <v>0</v>
          </cell>
          <cell r="AI57">
            <v>0</v>
          </cell>
          <cell r="AJ57">
            <v>0</v>
          </cell>
          <cell r="AK57" t="str">
            <v/>
          </cell>
          <cell r="AL57" t="str">
            <v/>
          </cell>
          <cell r="AM57" t="str">
            <v/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 t="str">
            <v>NP</v>
          </cell>
        </row>
        <row r="58">
          <cell r="B58" t="str">
            <v>9e</v>
          </cell>
          <cell r="C58" t="str">
            <v>CREVECOEUR</v>
          </cell>
          <cell r="E58" t="e">
            <v>#N/A</v>
          </cell>
          <cell r="F58" t="e">
            <v>#N/A</v>
          </cell>
          <cell r="G58" t="e">
            <v>#N/A</v>
          </cell>
          <cell r="J58" t="str">
            <v/>
          </cell>
          <cell r="K58" t="str">
            <v>N</v>
          </cell>
          <cell r="L58">
            <v>2</v>
          </cell>
          <cell r="M58" t="str">
            <v/>
          </cell>
          <cell r="O58" t="e">
            <v>#N/A</v>
          </cell>
          <cell r="P58" t="e">
            <v>#N/A</v>
          </cell>
          <cell r="Q58" t="e">
            <v>#N/A</v>
          </cell>
          <cell r="T58" t="str">
            <v/>
          </cell>
          <cell r="U58" t="str">
            <v>N</v>
          </cell>
          <cell r="V58">
            <v>2</v>
          </cell>
          <cell r="W58" t="str">
            <v/>
          </cell>
          <cell r="Y58" t="e">
            <v>#N/A</v>
          </cell>
          <cell r="Z58" t="e">
            <v>#N/A</v>
          </cell>
          <cell r="AA58" t="e">
            <v>#N/A</v>
          </cell>
          <cell r="AD58" t="str">
            <v/>
          </cell>
          <cell r="AE58" t="str">
            <v>N</v>
          </cell>
          <cell r="AF58">
            <v>2</v>
          </cell>
          <cell r="AG58" t="str">
            <v/>
          </cell>
          <cell r="AH58">
            <v>0</v>
          </cell>
          <cell r="AI58">
            <v>0</v>
          </cell>
          <cell r="AJ58">
            <v>0</v>
          </cell>
          <cell r="AK58" t="str">
            <v/>
          </cell>
          <cell r="AL58" t="str">
            <v/>
          </cell>
          <cell r="AM58" t="str">
            <v/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 t="str">
            <v>NP</v>
          </cell>
        </row>
        <row r="59">
          <cell r="B59" t="str">
            <v>9F</v>
          </cell>
          <cell r="C59" t="str">
            <v>SENLIS</v>
          </cell>
          <cell r="E59" t="e">
            <v>#N/A</v>
          </cell>
          <cell r="F59" t="e">
            <v>#N/A</v>
          </cell>
          <cell r="G59" t="e">
            <v>#N/A</v>
          </cell>
          <cell r="J59" t="str">
            <v/>
          </cell>
          <cell r="K59" t="str">
            <v>N</v>
          </cell>
          <cell r="L59">
            <v>2</v>
          </cell>
          <cell r="M59" t="str">
            <v/>
          </cell>
          <cell r="O59" t="e">
            <v>#N/A</v>
          </cell>
          <cell r="P59" t="e">
            <v>#N/A</v>
          </cell>
          <cell r="Q59" t="e">
            <v>#N/A</v>
          </cell>
          <cell r="T59" t="str">
            <v/>
          </cell>
          <cell r="U59" t="str">
            <v>N</v>
          </cell>
          <cell r="V59">
            <v>2</v>
          </cell>
          <cell r="W59" t="str">
            <v/>
          </cell>
          <cell r="Y59" t="e">
            <v>#N/A</v>
          </cell>
          <cell r="Z59" t="e">
            <v>#N/A</v>
          </cell>
          <cell r="AA59" t="e">
            <v>#N/A</v>
          </cell>
          <cell r="AD59" t="str">
            <v/>
          </cell>
          <cell r="AE59" t="str">
            <v>N</v>
          </cell>
          <cell r="AF59">
            <v>2</v>
          </cell>
          <cell r="AG59" t="str">
            <v/>
          </cell>
          <cell r="AH59">
            <v>0</v>
          </cell>
          <cell r="AI59">
            <v>0</v>
          </cell>
          <cell r="AJ59">
            <v>0</v>
          </cell>
          <cell r="AK59" t="str">
            <v/>
          </cell>
          <cell r="AL59" t="str">
            <v/>
          </cell>
          <cell r="AM59" t="str">
            <v/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 t="str">
            <v>NP</v>
          </cell>
        </row>
        <row r="60">
          <cell r="B60" t="str">
            <v>10a</v>
          </cell>
          <cell r="C60" t="str">
            <v>BEAUVAIS 1</v>
          </cell>
          <cell r="E60" t="e">
            <v>#N/A</v>
          </cell>
          <cell r="F60" t="e">
            <v>#N/A</v>
          </cell>
          <cell r="G60" t="e">
            <v>#N/A</v>
          </cell>
          <cell r="J60" t="str">
            <v/>
          </cell>
          <cell r="K60" t="str">
            <v>N</v>
          </cell>
          <cell r="L60">
            <v>2</v>
          </cell>
          <cell r="M60" t="str">
            <v/>
          </cell>
          <cell r="O60" t="e">
            <v>#N/A</v>
          </cell>
          <cell r="P60" t="e">
            <v>#N/A</v>
          </cell>
          <cell r="Q60" t="e">
            <v>#N/A</v>
          </cell>
          <cell r="T60" t="str">
            <v/>
          </cell>
          <cell r="U60" t="str">
            <v>N</v>
          </cell>
          <cell r="V60">
            <v>2</v>
          </cell>
          <cell r="W60" t="str">
            <v/>
          </cell>
          <cell r="Y60" t="e">
            <v>#N/A</v>
          </cell>
          <cell r="Z60" t="e">
            <v>#N/A</v>
          </cell>
          <cell r="AA60" t="e">
            <v>#N/A</v>
          </cell>
          <cell r="AD60" t="str">
            <v/>
          </cell>
          <cell r="AE60" t="str">
            <v>N</v>
          </cell>
          <cell r="AF60">
            <v>2</v>
          </cell>
          <cell r="AG60" t="str">
            <v/>
          </cell>
          <cell r="AH60">
            <v>0</v>
          </cell>
          <cell r="AI60">
            <v>0</v>
          </cell>
          <cell r="AJ60">
            <v>0</v>
          </cell>
          <cell r="AK60" t="str">
            <v/>
          </cell>
          <cell r="AL60" t="str">
            <v/>
          </cell>
          <cell r="AM60" t="str">
            <v/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 t="str">
            <v>NP</v>
          </cell>
        </row>
        <row r="61">
          <cell r="B61" t="str">
            <v>10b</v>
          </cell>
          <cell r="C61" t="str">
            <v>ST JUST 2</v>
          </cell>
          <cell r="E61" t="e">
            <v>#N/A</v>
          </cell>
          <cell r="F61" t="e">
            <v>#N/A</v>
          </cell>
          <cell r="G61" t="e">
            <v>#N/A</v>
          </cell>
          <cell r="I61" t="str">
            <v/>
          </cell>
          <cell r="J61" t="str">
            <v/>
          </cell>
          <cell r="K61" t="str">
            <v>N</v>
          </cell>
          <cell r="L61">
            <v>2</v>
          </cell>
          <cell r="M61" t="str">
            <v/>
          </cell>
          <cell r="O61" t="e">
            <v>#N/A</v>
          </cell>
          <cell r="P61" t="e">
            <v>#N/A</v>
          </cell>
          <cell r="Q61" t="e">
            <v>#N/A</v>
          </cell>
          <cell r="S61" t="str">
            <v/>
          </cell>
          <cell r="T61" t="str">
            <v/>
          </cell>
          <cell r="U61" t="str">
            <v>N</v>
          </cell>
          <cell r="V61">
            <v>2</v>
          </cell>
          <cell r="W61" t="str">
            <v/>
          </cell>
          <cell r="Y61" t="e">
            <v>#N/A</v>
          </cell>
          <cell r="Z61" t="e">
            <v>#N/A</v>
          </cell>
          <cell r="AA61" t="e">
            <v>#N/A</v>
          </cell>
          <cell r="AC61" t="str">
            <v/>
          </cell>
          <cell r="AD61" t="str">
            <v/>
          </cell>
          <cell r="AE61" t="str">
            <v>N</v>
          </cell>
          <cell r="AF61">
            <v>2</v>
          </cell>
          <cell r="AG61" t="str">
            <v/>
          </cell>
          <cell r="AH61">
            <v>0</v>
          </cell>
          <cell r="AI61">
            <v>0</v>
          </cell>
          <cell r="AJ61">
            <v>0</v>
          </cell>
          <cell r="AK61" t="str">
            <v/>
          </cell>
          <cell r="AL61" t="str">
            <v/>
          </cell>
          <cell r="AM61" t="str">
            <v/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 t="str">
            <v>NP</v>
          </cell>
        </row>
        <row r="62">
          <cell r="B62" t="str">
            <v>10c</v>
          </cell>
          <cell r="C62" t="str">
            <v>SENLIS</v>
          </cell>
          <cell r="E62" t="e">
            <v>#N/A</v>
          </cell>
          <cell r="F62" t="e">
            <v>#N/A</v>
          </cell>
          <cell r="G62" t="e">
            <v>#N/A</v>
          </cell>
          <cell r="J62" t="str">
            <v/>
          </cell>
          <cell r="K62" t="str">
            <v>N</v>
          </cell>
          <cell r="L62">
            <v>2</v>
          </cell>
          <cell r="M62" t="str">
            <v/>
          </cell>
          <cell r="O62" t="e">
            <v>#N/A</v>
          </cell>
          <cell r="P62" t="e">
            <v>#N/A</v>
          </cell>
          <cell r="Q62" t="e">
            <v>#N/A</v>
          </cell>
          <cell r="T62" t="str">
            <v/>
          </cell>
          <cell r="U62" t="str">
            <v>N</v>
          </cell>
          <cell r="V62">
            <v>2</v>
          </cell>
          <cell r="W62" t="str">
            <v/>
          </cell>
          <cell r="Y62" t="e">
            <v>#N/A</v>
          </cell>
          <cell r="Z62" t="e">
            <v>#N/A</v>
          </cell>
          <cell r="AA62" t="e">
            <v>#N/A</v>
          </cell>
          <cell r="AD62" t="str">
            <v/>
          </cell>
          <cell r="AE62" t="str">
            <v>N</v>
          </cell>
          <cell r="AF62">
            <v>2</v>
          </cell>
          <cell r="AG62" t="str">
            <v/>
          </cell>
          <cell r="AH62">
            <v>0</v>
          </cell>
          <cell r="AI62">
            <v>0</v>
          </cell>
          <cell r="AJ62">
            <v>0</v>
          </cell>
          <cell r="AK62" t="str">
            <v/>
          </cell>
          <cell r="AL62" t="str">
            <v/>
          </cell>
          <cell r="AM62" t="str">
            <v/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 t="str">
            <v>NP</v>
          </cell>
        </row>
        <row r="63">
          <cell r="B63" t="str">
            <v>10d</v>
          </cell>
          <cell r="C63" t="str">
            <v>BEAUVAIS 2</v>
          </cell>
          <cell r="E63" t="e">
            <v>#N/A</v>
          </cell>
          <cell r="F63" t="e">
            <v>#N/A</v>
          </cell>
          <cell r="G63" t="e">
            <v>#N/A</v>
          </cell>
          <cell r="I63" t="str">
            <v/>
          </cell>
          <cell r="J63" t="str">
            <v/>
          </cell>
          <cell r="K63" t="str">
            <v>N</v>
          </cell>
          <cell r="L63">
            <v>2</v>
          </cell>
          <cell r="M63" t="str">
            <v/>
          </cell>
          <cell r="O63" t="e">
            <v>#N/A</v>
          </cell>
          <cell r="P63" t="e">
            <v>#N/A</v>
          </cell>
          <cell r="Q63" t="e">
            <v>#N/A</v>
          </cell>
          <cell r="S63" t="str">
            <v/>
          </cell>
          <cell r="T63" t="str">
            <v/>
          </cell>
          <cell r="U63" t="str">
            <v>N</v>
          </cell>
          <cell r="V63">
            <v>2</v>
          </cell>
          <cell r="W63" t="str">
            <v/>
          </cell>
          <cell r="Y63" t="e">
            <v>#N/A</v>
          </cell>
          <cell r="Z63" t="e">
            <v>#N/A</v>
          </cell>
          <cell r="AA63" t="e">
            <v>#N/A</v>
          </cell>
          <cell r="AC63" t="str">
            <v/>
          </cell>
          <cell r="AD63" t="str">
            <v/>
          </cell>
          <cell r="AE63" t="str">
            <v>N</v>
          </cell>
          <cell r="AF63">
            <v>2</v>
          </cell>
          <cell r="AG63" t="str">
            <v/>
          </cell>
          <cell r="AH63">
            <v>0</v>
          </cell>
          <cell r="AI63">
            <v>0</v>
          </cell>
          <cell r="AJ63">
            <v>0</v>
          </cell>
          <cell r="AK63" t="str">
            <v/>
          </cell>
          <cell r="AL63" t="str">
            <v/>
          </cell>
          <cell r="AM63" t="str">
            <v/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 t="str">
            <v>NP</v>
          </cell>
        </row>
        <row r="64">
          <cell r="B64" t="str">
            <v>10e</v>
          </cell>
          <cell r="C64" t="str">
            <v>ST JUST 1</v>
          </cell>
          <cell r="E64" t="e">
            <v>#N/A</v>
          </cell>
          <cell r="F64" t="e">
            <v>#N/A</v>
          </cell>
          <cell r="G64" t="e">
            <v>#N/A</v>
          </cell>
          <cell r="J64" t="str">
            <v/>
          </cell>
          <cell r="K64" t="str">
            <v>N</v>
          </cell>
          <cell r="L64">
            <v>2</v>
          </cell>
          <cell r="M64" t="str">
            <v/>
          </cell>
          <cell r="O64" t="e">
            <v>#N/A</v>
          </cell>
          <cell r="P64" t="e">
            <v>#N/A</v>
          </cell>
          <cell r="Q64" t="e">
            <v>#N/A</v>
          </cell>
          <cell r="T64" t="str">
            <v/>
          </cell>
          <cell r="U64" t="str">
            <v>N</v>
          </cell>
          <cell r="V64">
            <v>2</v>
          </cell>
          <cell r="W64" t="str">
            <v/>
          </cell>
          <cell r="Y64" t="e">
            <v>#N/A</v>
          </cell>
          <cell r="Z64" t="e">
            <v>#N/A</v>
          </cell>
          <cell r="AA64" t="e">
            <v>#N/A</v>
          </cell>
          <cell r="AD64" t="str">
            <v/>
          </cell>
          <cell r="AE64" t="str">
            <v>N</v>
          </cell>
          <cell r="AF64">
            <v>2</v>
          </cell>
          <cell r="AG64" t="str">
            <v/>
          </cell>
          <cell r="AH64">
            <v>0</v>
          </cell>
          <cell r="AI64">
            <v>0</v>
          </cell>
          <cell r="AJ64">
            <v>0</v>
          </cell>
          <cell r="AK64" t="str">
            <v/>
          </cell>
          <cell r="AL64" t="str">
            <v/>
          </cell>
          <cell r="AM64" t="str">
            <v/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 t="str">
            <v>NP</v>
          </cell>
        </row>
        <row r="65">
          <cell r="B65" t="str">
            <v>10F</v>
          </cell>
          <cell r="C65" t="str">
            <v>MERU</v>
          </cell>
          <cell r="E65" t="e">
            <v>#N/A</v>
          </cell>
          <cell r="F65" t="e">
            <v>#N/A</v>
          </cell>
          <cell r="G65" t="e">
            <v>#N/A</v>
          </cell>
          <cell r="J65" t="str">
            <v/>
          </cell>
          <cell r="K65" t="str">
            <v>N</v>
          </cell>
          <cell r="L65">
            <v>2</v>
          </cell>
          <cell r="M65" t="str">
            <v/>
          </cell>
          <cell r="O65" t="e">
            <v>#N/A</v>
          </cell>
          <cell r="P65" t="e">
            <v>#N/A</v>
          </cell>
          <cell r="Q65" t="e">
            <v>#N/A</v>
          </cell>
          <cell r="T65" t="str">
            <v/>
          </cell>
          <cell r="U65" t="str">
            <v>N</v>
          </cell>
          <cell r="V65">
            <v>2</v>
          </cell>
          <cell r="W65" t="str">
            <v/>
          </cell>
          <cell r="Y65" t="e">
            <v>#N/A</v>
          </cell>
          <cell r="Z65" t="e">
            <v>#N/A</v>
          </cell>
          <cell r="AA65" t="e">
            <v>#N/A</v>
          </cell>
          <cell r="AD65" t="str">
            <v/>
          </cell>
          <cell r="AE65" t="str">
            <v>N</v>
          </cell>
          <cell r="AF65">
            <v>2</v>
          </cell>
          <cell r="AG65" t="str">
            <v/>
          </cell>
          <cell r="AH65">
            <v>0</v>
          </cell>
          <cell r="AI65">
            <v>0</v>
          </cell>
          <cell r="AJ65">
            <v>0</v>
          </cell>
          <cell r="AK65" t="str">
            <v/>
          </cell>
          <cell r="AL65" t="str">
            <v/>
          </cell>
          <cell r="AM65" t="str">
            <v/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 t="str">
            <v>NP</v>
          </cell>
        </row>
        <row r="66">
          <cell r="B66" t="str">
            <v>11a</v>
          </cell>
          <cell r="C66" t="str">
            <v>BEAUVAIS 1</v>
          </cell>
          <cell r="E66" t="e">
            <v>#N/A</v>
          </cell>
          <cell r="F66" t="e">
            <v>#N/A</v>
          </cell>
          <cell r="G66" t="e">
            <v>#N/A</v>
          </cell>
          <cell r="J66" t="str">
            <v/>
          </cell>
          <cell r="K66" t="str">
            <v>N</v>
          </cell>
          <cell r="L66">
            <v>2</v>
          </cell>
          <cell r="M66" t="str">
            <v/>
          </cell>
          <cell r="O66" t="e">
            <v>#N/A</v>
          </cell>
          <cell r="P66" t="e">
            <v>#N/A</v>
          </cell>
          <cell r="Q66" t="e">
            <v>#N/A</v>
          </cell>
          <cell r="T66" t="str">
            <v/>
          </cell>
          <cell r="U66" t="str">
            <v>N</v>
          </cell>
          <cell r="V66">
            <v>2</v>
          </cell>
          <cell r="W66" t="str">
            <v/>
          </cell>
          <cell r="Y66" t="e">
            <v>#N/A</v>
          </cell>
          <cell r="Z66" t="e">
            <v>#N/A</v>
          </cell>
          <cell r="AA66" t="e">
            <v>#N/A</v>
          </cell>
          <cell r="AD66" t="str">
            <v/>
          </cell>
          <cell r="AE66" t="str">
            <v>N</v>
          </cell>
          <cell r="AF66">
            <v>2</v>
          </cell>
          <cell r="AG66" t="str">
            <v/>
          </cell>
          <cell r="AH66">
            <v>0</v>
          </cell>
          <cell r="AI66">
            <v>0</v>
          </cell>
          <cell r="AJ66">
            <v>0</v>
          </cell>
          <cell r="AK66" t="str">
            <v/>
          </cell>
          <cell r="AL66" t="str">
            <v/>
          </cell>
          <cell r="AM66" t="str">
            <v/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 t="str">
            <v>NP</v>
          </cell>
        </row>
        <row r="67">
          <cell r="B67" t="str">
            <v>11b</v>
          </cell>
          <cell r="C67" t="str">
            <v>MERU</v>
          </cell>
          <cell r="E67" t="e">
            <v>#N/A</v>
          </cell>
          <cell r="F67" t="e">
            <v>#N/A</v>
          </cell>
          <cell r="G67" t="e">
            <v>#N/A</v>
          </cell>
          <cell r="I67" t="str">
            <v/>
          </cell>
          <cell r="J67" t="str">
            <v/>
          </cell>
          <cell r="K67" t="str">
            <v>N</v>
          </cell>
          <cell r="L67">
            <v>2</v>
          </cell>
          <cell r="M67" t="str">
            <v/>
          </cell>
          <cell r="O67" t="e">
            <v>#N/A</v>
          </cell>
          <cell r="P67" t="e">
            <v>#N/A</v>
          </cell>
          <cell r="Q67" t="e">
            <v>#N/A</v>
          </cell>
          <cell r="S67" t="str">
            <v/>
          </cell>
          <cell r="T67" t="str">
            <v/>
          </cell>
          <cell r="U67" t="str">
            <v>N</v>
          </cell>
          <cell r="V67">
            <v>2</v>
          </cell>
          <cell r="W67" t="str">
            <v/>
          </cell>
          <cell r="Y67" t="e">
            <v>#N/A</v>
          </cell>
          <cell r="Z67" t="e">
            <v>#N/A</v>
          </cell>
          <cell r="AA67" t="e">
            <v>#N/A</v>
          </cell>
          <cell r="AC67" t="str">
            <v/>
          </cell>
          <cell r="AD67" t="str">
            <v/>
          </cell>
          <cell r="AE67" t="str">
            <v>N</v>
          </cell>
          <cell r="AF67">
            <v>2</v>
          </cell>
          <cell r="AG67" t="str">
            <v/>
          </cell>
          <cell r="AH67">
            <v>0</v>
          </cell>
          <cell r="AI67">
            <v>0</v>
          </cell>
          <cell r="AJ67">
            <v>0</v>
          </cell>
          <cell r="AK67" t="str">
            <v/>
          </cell>
          <cell r="AL67" t="str">
            <v/>
          </cell>
          <cell r="AM67" t="str">
            <v/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 t="str">
            <v>NP</v>
          </cell>
        </row>
        <row r="68">
          <cell r="B68" t="str">
            <v>11c</v>
          </cell>
          <cell r="C68" t="str">
            <v>CREVECOEUR</v>
          </cell>
          <cell r="E68" t="e">
            <v>#N/A</v>
          </cell>
          <cell r="F68" t="e">
            <v>#N/A</v>
          </cell>
          <cell r="G68" t="e">
            <v>#N/A</v>
          </cell>
          <cell r="J68" t="str">
            <v/>
          </cell>
          <cell r="K68" t="str">
            <v>N</v>
          </cell>
          <cell r="L68">
            <v>2</v>
          </cell>
          <cell r="M68" t="str">
            <v/>
          </cell>
          <cell r="O68" t="e">
            <v>#N/A</v>
          </cell>
          <cell r="P68" t="e">
            <v>#N/A</v>
          </cell>
          <cell r="Q68" t="e">
            <v>#N/A</v>
          </cell>
          <cell r="T68" t="str">
            <v/>
          </cell>
          <cell r="U68" t="str">
            <v>N</v>
          </cell>
          <cell r="V68">
            <v>2</v>
          </cell>
          <cell r="W68" t="str">
            <v/>
          </cell>
          <cell r="Y68" t="e">
            <v>#N/A</v>
          </cell>
          <cell r="Z68" t="e">
            <v>#N/A</v>
          </cell>
          <cell r="AA68" t="e">
            <v>#N/A</v>
          </cell>
          <cell r="AD68" t="str">
            <v/>
          </cell>
          <cell r="AE68" t="str">
            <v>N</v>
          </cell>
          <cell r="AF68">
            <v>2</v>
          </cell>
          <cell r="AG68" t="str">
            <v/>
          </cell>
          <cell r="AH68">
            <v>0</v>
          </cell>
          <cell r="AI68">
            <v>0</v>
          </cell>
          <cell r="AJ68">
            <v>0</v>
          </cell>
          <cell r="AK68" t="str">
            <v/>
          </cell>
          <cell r="AL68" t="str">
            <v/>
          </cell>
          <cell r="AM68" t="str">
            <v/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 t="str">
            <v>NP</v>
          </cell>
        </row>
        <row r="69">
          <cell r="B69" t="str">
            <v>11d</v>
          </cell>
          <cell r="C69" t="str">
            <v>BEAUVAIS 2</v>
          </cell>
          <cell r="E69" t="e">
            <v>#N/A</v>
          </cell>
          <cell r="F69" t="e">
            <v>#N/A</v>
          </cell>
          <cell r="G69" t="e">
            <v>#N/A</v>
          </cell>
          <cell r="I69" t="str">
            <v/>
          </cell>
          <cell r="J69" t="str">
            <v/>
          </cell>
          <cell r="K69" t="str">
            <v>N</v>
          </cell>
          <cell r="L69">
            <v>2</v>
          </cell>
          <cell r="M69" t="str">
            <v/>
          </cell>
          <cell r="O69" t="e">
            <v>#N/A</v>
          </cell>
          <cell r="P69" t="e">
            <v>#N/A</v>
          </cell>
          <cell r="Q69" t="e">
            <v>#N/A</v>
          </cell>
          <cell r="S69" t="str">
            <v/>
          </cell>
          <cell r="T69" t="str">
            <v/>
          </cell>
          <cell r="U69" t="str">
            <v>N</v>
          </cell>
          <cell r="V69">
            <v>2</v>
          </cell>
          <cell r="W69" t="str">
            <v/>
          </cell>
          <cell r="Y69" t="e">
            <v>#N/A</v>
          </cell>
          <cell r="Z69" t="e">
            <v>#N/A</v>
          </cell>
          <cell r="AA69" t="e">
            <v>#N/A</v>
          </cell>
          <cell r="AC69" t="str">
            <v/>
          </cell>
          <cell r="AD69" t="str">
            <v/>
          </cell>
          <cell r="AE69" t="str">
            <v>N</v>
          </cell>
          <cell r="AF69">
            <v>2</v>
          </cell>
          <cell r="AG69" t="str">
            <v/>
          </cell>
          <cell r="AH69">
            <v>0</v>
          </cell>
          <cell r="AI69">
            <v>0</v>
          </cell>
          <cell r="AJ69">
            <v>0</v>
          </cell>
          <cell r="AK69" t="str">
            <v/>
          </cell>
          <cell r="AL69" t="str">
            <v/>
          </cell>
          <cell r="AM69" t="str">
            <v/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 t="str">
            <v>NP</v>
          </cell>
        </row>
        <row r="70">
          <cell r="B70" t="str">
            <v>11e</v>
          </cell>
          <cell r="C70" t="str">
            <v>ST JUST 2</v>
          </cell>
          <cell r="E70" t="e">
            <v>#N/A</v>
          </cell>
          <cell r="F70" t="e">
            <v>#N/A</v>
          </cell>
          <cell r="G70" t="e">
            <v>#N/A</v>
          </cell>
          <cell r="J70" t="str">
            <v/>
          </cell>
          <cell r="K70" t="str">
            <v>N</v>
          </cell>
          <cell r="L70">
            <v>2</v>
          </cell>
          <cell r="M70" t="str">
            <v/>
          </cell>
          <cell r="O70" t="e">
            <v>#N/A</v>
          </cell>
          <cell r="P70" t="e">
            <v>#N/A</v>
          </cell>
          <cell r="Q70" t="e">
            <v>#N/A</v>
          </cell>
          <cell r="T70" t="str">
            <v/>
          </cell>
          <cell r="U70" t="str">
            <v>N</v>
          </cell>
          <cell r="V70">
            <v>2</v>
          </cell>
          <cell r="W70" t="str">
            <v/>
          </cell>
          <cell r="Y70" t="e">
            <v>#N/A</v>
          </cell>
          <cell r="Z70" t="e">
            <v>#N/A</v>
          </cell>
          <cell r="AA70" t="e">
            <v>#N/A</v>
          </cell>
          <cell r="AD70" t="str">
            <v/>
          </cell>
          <cell r="AE70" t="str">
            <v>N</v>
          </cell>
          <cell r="AF70">
            <v>2</v>
          </cell>
          <cell r="AG70" t="str">
            <v/>
          </cell>
          <cell r="AH70">
            <v>0</v>
          </cell>
          <cell r="AI70">
            <v>0</v>
          </cell>
          <cell r="AJ70">
            <v>0</v>
          </cell>
          <cell r="AK70" t="str">
            <v/>
          </cell>
          <cell r="AL70" t="str">
            <v/>
          </cell>
          <cell r="AM70" t="str">
            <v/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 t="str">
            <v>NP</v>
          </cell>
        </row>
        <row r="71">
          <cell r="B71" t="str">
            <v>11F</v>
          </cell>
          <cell r="C71" t="str">
            <v>SENLIS</v>
          </cell>
          <cell r="E71" t="e">
            <v>#N/A</v>
          </cell>
          <cell r="F71" t="e">
            <v>#N/A</v>
          </cell>
          <cell r="G71" t="e">
            <v>#N/A</v>
          </cell>
          <cell r="J71" t="str">
            <v/>
          </cell>
          <cell r="K71" t="str">
            <v>N</v>
          </cell>
          <cell r="L71">
            <v>2</v>
          </cell>
          <cell r="M71" t="str">
            <v/>
          </cell>
          <cell r="O71" t="e">
            <v>#N/A</v>
          </cell>
          <cell r="P71" t="e">
            <v>#N/A</v>
          </cell>
          <cell r="Q71" t="e">
            <v>#N/A</v>
          </cell>
          <cell r="T71" t="str">
            <v/>
          </cell>
          <cell r="U71" t="str">
            <v>N</v>
          </cell>
          <cell r="V71">
            <v>2</v>
          </cell>
          <cell r="W71" t="str">
            <v/>
          </cell>
          <cell r="Y71" t="e">
            <v>#N/A</v>
          </cell>
          <cell r="Z71" t="e">
            <v>#N/A</v>
          </cell>
          <cell r="AA71" t="e">
            <v>#N/A</v>
          </cell>
          <cell r="AD71" t="str">
            <v/>
          </cell>
          <cell r="AE71" t="str">
            <v>N</v>
          </cell>
          <cell r="AF71">
            <v>2</v>
          </cell>
          <cell r="AG71" t="str">
            <v/>
          </cell>
          <cell r="AH71">
            <v>0</v>
          </cell>
          <cell r="AI71">
            <v>0</v>
          </cell>
          <cell r="AJ71">
            <v>0</v>
          </cell>
          <cell r="AK71" t="str">
            <v/>
          </cell>
          <cell r="AL71" t="str">
            <v/>
          </cell>
          <cell r="AM71" t="str">
            <v/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 t="str">
            <v>NP</v>
          </cell>
        </row>
        <row r="72">
          <cell r="B72" t="str">
            <v>12a</v>
          </cell>
          <cell r="C72" t="str">
            <v>SENLIS</v>
          </cell>
          <cell r="E72" t="e">
            <v>#N/A</v>
          </cell>
          <cell r="F72" t="e">
            <v>#N/A</v>
          </cell>
          <cell r="G72" t="e">
            <v>#N/A</v>
          </cell>
          <cell r="J72" t="str">
            <v/>
          </cell>
          <cell r="K72" t="str">
            <v>N</v>
          </cell>
          <cell r="L72">
            <v>2</v>
          </cell>
          <cell r="M72" t="str">
            <v/>
          </cell>
          <cell r="O72" t="e">
            <v>#N/A</v>
          </cell>
          <cell r="P72" t="e">
            <v>#N/A</v>
          </cell>
          <cell r="Q72" t="e">
            <v>#N/A</v>
          </cell>
          <cell r="T72" t="str">
            <v/>
          </cell>
          <cell r="U72" t="str">
            <v>N</v>
          </cell>
          <cell r="V72">
            <v>2</v>
          </cell>
          <cell r="W72" t="str">
            <v/>
          </cell>
          <cell r="Y72" t="e">
            <v>#N/A</v>
          </cell>
          <cell r="Z72" t="e">
            <v>#N/A</v>
          </cell>
          <cell r="AA72" t="e">
            <v>#N/A</v>
          </cell>
          <cell r="AD72" t="str">
            <v/>
          </cell>
          <cell r="AE72" t="str">
            <v>N</v>
          </cell>
          <cell r="AF72">
            <v>2</v>
          </cell>
          <cell r="AG72" t="str">
            <v/>
          </cell>
          <cell r="AH72">
            <v>0</v>
          </cell>
          <cell r="AI72">
            <v>0</v>
          </cell>
          <cell r="AJ72">
            <v>0</v>
          </cell>
          <cell r="AK72" t="str">
            <v/>
          </cell>
          <cell r="AL72" t="str">
            <v/>
          </cell>
          <cell r="AM72" t="str">
            <v/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 t="str">
            <v>NP</v>
          </cell>
        </row>
        <row r="73">
          <cell r="B73" t="str">
            <v>12b</v>
          </cell>
          <cell r="C73" t="str">
            <v>ST JUST 1</v>
          </cell>
          <cell r="E73" t="e">
            <v>#N/A</v>
          </cell>
          <cell r="F73" t="e">
            <v>#N/A</v>
          </cell>
          <cell r="G73" t="e">
            <v>#N/A</v>
          </cell>
          <cell r="I73" t="str">
            <v/>
          </cell>
          <cell r="J73" t="str">
            <v/>
          </cell>
          <cell r="K73" t="str">
            <v>N</v>
          </cell>
          <cell r="L73">
            <v>2</v>
          </cell>
          <cell r="M73" t="str">
            <v/>
          </cell>
          <cell r="O73" t="e">
            <v>#N/A</v>
          </cell>
          <cell r="P73" t="e">
            <v>#N/A</v>
          </cell>
          <cell r="Q73" t="e">
            <v>#N/A</v>
          </cell>
          <cell r="S73" t="str">
            <v/>
          </cell>
          <cell r="T73" t="str">
            <v/>
          </cell>
          <cell r="U73" t="str">
            <v>N</v>
          </cell>
          <cell r="V73">
            <v>2</v>
          </cell>
          <cell r="W73" t="str">
            <v/>
          </cell>
          <cell r="Y73" t="e">
            <v>#N/A</v>
          </cell>
          <cell r="Z73" t="e">
            <v>#N/A</v>
          </cell>
          <cell r="AA73" t="e">
            <v>#N/A</v>
          </cell>
          <cell r="AC73" t="str">
            <v/>
          </cell>
          <cell r="AD73" t="str">
            <v/>
          </cell>
          <cell r="AE73" t="str">
            <v>N</v>
          </cell>
          <cell r="AF73">
            <v>2</v>
          </cell>
          <cell r="AG73" t="str">
            <v/>
          </cell>
          <cell r="AH73">
            <v>0</v>
          </cell>
          <cell r="AI73">
            <v>0</v>
          </cell>
          <cell r="AJ73">
            <v>0</v>
          </cell>
          <cell r="AK73" t="str">
            <v/>
          </cell>
          <cell r="AL73" t="str">
            <v/>
          </cell>
          <cell r="AM73" t="str">
            <v/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 t="str">
            <v>NP</v>
          </cell>
        </row>
        <row r="74">
          <cell r="B74" t="str">
            <v>12c</v>
          </cell>
          <cell r="C74" t="str">
            <v>BEAUVAIS 2</v>
          </cell>
          <cell r="E74" t="e">
            <v>#N/A</v>
          </cell>
          <cell r="F74" t="e">
            <v>#N/A</v>
          </cell>
          <cell r="G74" t="e">
            <v>#N/A</v>
          </cell>
          <cell r="J74" t="str">
            <v/>
          </cell>
          <cell r="K74" t="str">
            <v>N</v>
          </cell>
          <cell r="L74">
            <v>2</v>
          </cell>
          <cell r="M74" t="str">
            <v/>
          </cell>
          <cell r="O74" t="e">
            <v>#N/A</v>
          </cell>
          <cell r="P74" t="e">
            <v>#N/A</v>
          </cell>
          <cell r="Q74" t="e">
            <v>#N/A</v>
          </cell>
          <cell r="T74" t="str">
            <v/>
          </cell>
          <cell r="U74" t="str">
            <v>N</v>
          </cell>
          <cell r="V74">
            <v>2</v>
          </cell>
          <cell r="W74" t="str">
            <v/>
          </cell>
          <cell r="Y74" t="e">
            <v>#N/A</v>
          </cell>
          <cell r="Z74" t="e">
            <v>#N/A</v>
          </cell>
          <cell r="AA74" t="e">
            <v>#N/A</v>
          </cell>
          <cell r="AD74" t="str">
            <v/>
          </cell>
          <cell r="AE74" t="str">
            <v>N</v>
          </cell>
          <cell r="AF74">
            <v>2</v>
          </cell>
          <cell r="AG74" t="str">
            <v/>
          </cell>
          <cell r="AH74">
            <v>0</v>
          </cell>
          <cell r="AI74">
            <v>0</v>
          </cell>
          <cell r="AJ74">
            <v>0</v>
          </cell>
          <cell r="AK74" t="str">
            <v/>
          </cell>
          <cell r="AL74" t="str">
            <v/>
          </cell>
          <cell r="AM74" t="str">
            <v/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 t="str">
            <v>NP</v>
          </cell>
        </row>
        <row r="75">
          <cell r="B75" t="str">
            <v>12d</v>
          </cell>
          <cell r="C75" t="str">
            <v>MERU</v>
          </cell>
          <cell r="E75" t="e">
            <v>#N/A</v>
          </cell>
          <cell r="F75" t="e">
            <v>#N/A</v>
          </cell>
          <cell r="G75" t="e">
            <v>#N/A</v>
          </cell>
          <cell r="I75" t="str">
            <v/>
          </cell>
          <cell r="J75" t="str">
            <v/>
          </cell>
          <cell r="K75" t="str">
            <v>N</v>
          </cell>
          <cell r="L75">
            <v>2</v>
          </cell>
          <cell r="M75" t="str">
            <v/>
          </cell>
          <cell r="O75" t="e">
            <v>#N/A</v>
          </cell>
          <cell r="P75" t="e">
            <v>#N/A</v>
          </cell>
          <cell r="Q75" t="e">
            <v>#N/A</v>
          </cell>
          <cell r="S75" t="str">
            <v/>
          </cell>
          <cell r="T75" t="str">
            <v/>
          </cell>
          <cell r="U75" t="str">
            <v>N</v>
          </cell>
          <cell r="V75">
            <v>2</v>
          </cell>
          <cell r="W75" t="str">
            <v/>
          </cell>
          <cell r="Y75" t="e">
            <v>#N/A</v>
          </cell>
          <cell r="Z75" t="e">
            <v>#N/A</v>
          </cell>
          <cell r="AA75" t="e">
            <v>#N/A</v>
          </cell>
          <cell r="AC75" t="str">
            <v/>
          </cell>
          <cell r="AD75" t="str">
            <v/>
          </cell>
          <cell r="AE75" t="str">
            <v>N</v>
          </cell>
          <cell r="AF75">
            <v>2</v>
          </cell>
          <cell r="AG75" t="str">
            <v/>
          </cell>
          <cell r="AH75">
            <v>0</v>
          </cell>
          <cell r="AI75">
            <v>0</v>
          </cell>
          <cell r="AJ75">
            <v>0</v>
          </cell>
          <cell r="AK75" t="str">
            <v/>
          </cell>
          <cell r="AL75" t="str">
            <v/>
          </cell>
          <cell r="AM75" t="str">
            <v/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 t="str">
            <v>NP</v>
          </cell>
        </row>
        <row r="76">
          <cell r="B76" t="str">
            <v>12e</v>
          </cell>
          <cell r="C76" t="str">
            <v>CREVECOEUR</v>
          </cell>
          <cell r="E76" t="e">
            <v>#N/A</v>
          </cell>
          <cell r="F76" t="e">
            <v>#N/A</v>
          </cell>
          <cell r="G76" t="e">
            <v>#N/A</v>
          </cell>
          <cell r="J76" t="str">
            <v/>
          </cell>
          <cell r="K76" t="str">
            <v>N</v>
          </cell>
          <cell r="L76">
            <v>2</v>
          </cell>
          <cell r="M76" t="str">
            <v/>
          </cell>
          <cell r="O76" t="e">
            <v>#N/A</v>
          </cell>
          <cell r="P76" t="e">
            <v>#N/A</v>
          </cell>
          <cell r="Q76" t="e">
            <v>#N/A</v>
          </cell>
          <cell r="T76" t="str">
            <v/>
          </cell>
          <cell r="U76" t="str">
            <v>N</v>
          </cell>
          <cell r="V76">
            <v>2</v>
          </cell>
          <cell r="W76" t="str">
            <v/>
          </cell>
          <cell r="Y76" t="e">
            <v>#N/A</v>
          </cell>
          <cell r="Z76" t="e">
            <v>#N/A</v>
          </cell>
          <cell r="AA76" t="e">
            <v>#N/A</v>
          </cell>
          <cell r="AD76" t="str">
            <v/>
          </cell>
          <cell r="AE76" t="str">
            <v>N</v>
          </cell>
          <cell r="AF76">
            <v>2</v>
          </cell>
          <cell r="AG76" t="str">
            <v/>
          </cell>
          <cell r="AH76">
            <v>0</v>
          </cell>
          <cell r="AI76">
            <v>0</v>
          </cell>
          <cell r="AJ76">
            <v>0</v>
          </cell>
          <cell r="AK76" t="str">
            <v/>
          </cell>
          <cell r="AL76" t="str">
            <v/>
          </cell>
          <cell r="AM76" t="str">
            <v/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 t="str">
            <v>NP</v>
          </cell>
        </row>
        <row r="77">
          <cell r="B77" t="str">
            <v>12F</v>
          </cell>
          <cell r="C77" t="str">
            <v>BEAUVAIS 1</v>
          </cell>
          <cell r="E77" t="e">
            <v>#N/A</v>
          </cell>
          <cell r="F77" t="e">
            <v>#N/A</v>
          </cell>
          <cell r="G77" t="e">
            <v>#N/A</v>
          </cell>
          <cell r="J77" t="str">
            <v/>
          </cell>
          <cell r="K77" t="str">
            <v>N</v>
          </cell>
          <cell r="L77">
            <v>2</v>
          </cell>
          <cell r="M77" t="str">
            <v/>
          </cell>
          <cell r="O77" t="e">
            <v>#N/A</v>
          </cell>
          <cell r="P77" t="e">
            <v>#N/A</v>
          </cell>
          <cell r="Q77" t="e">
            <v>#N/A</v>
          </cell>
          <cell r="T77" t="str">
            <v/>
          </cell>
          <cell r="U77" t="str">
            <v>N</v>
          </cell>
          <cell r="V77">
            <v>2</v>
          </cell>
          <cell r="W77" t="str">
            <v/>
          </cell>
          <cell r="Y77" t="e">
            <v>#N/A</v>
          </cell>
          <cell r="Z77" t="e">
            <v>#N/A</v>
          </cell>
          <cell r="AA77" t="e">
            <v>#N/A</v>
          </cell>
          <cell r="AD77" t="str">
            <v/>
          </cell>
          <cell r="AE77" t="str">
            <v>N</v>
          </cell>
          <cell r="AF77">
            <v>2</v>
          </cell>
          <cell r="AG77" t="str">
            <v/>
          </cell>
          <cell r="AH77">
            <v>0</v>
          </cell>
          <cell r="AI77">
            <v>0</v>
          </cell>
          <cell r="AJ77">
            <v>0</v>
          </cell>
          <cell r="AK77" t="str">
            <v/>
          </cell>
          <cell r="AL77" t="str">
            <v/>
          </cell>
          <cell r="AM77" t="str">
            <v/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 t="str">
            <v>NP</v>
          </cell>
        </row>
        <row r="78">
          <cell r="B78" t="str">
            <v>13a</v>
          </cell>
          <cell r="C78" t="str">
            <v>BEAUVAIS 1</v>
          </cell>
          <cell r="E78" t="e">
            <v>#N/A</v>
          </cell>
          <cell r="F78" t="e">
            <v>#N/A</v>
          </cell>
          <cell r="G78" t="e">
            <v>#N/A</v>
          </cell>
          <cell r="J78" t="str">
            <v/>
          </cell>
          <cell r="K78" t="str">
            <v>N</v>
          </cell>
          <cell r="L78">
            <v>2</v>
          </cell>
          <cell r="M78" t="str">
            <v/>
          </cell>
          <cell r="O78" t="e">
            <v>#N/A</v>
          </cell>
          <cell r="P78" t="e">
            <v>#N/A</v>
          </cell>
          <cell r="Q78" t="e">
            <v>#N/A</v>
          </cell>
          <cell r="T78" t="str">
            <v/>
          </cell>
          <cell r="U78" t="str">
            <v>N</v>
          </cell>
          <cell r="V78">
            <v>2</v>
          </cell>
          <cell r="W78" t="str">
            <v/>
          </cell>
          <cell r="Y78" t="e">
            <v>#N/A</v>
          </cell>
          <cell r="Z78" t="e">
            <v>#N/A</v>
          </cell>
          <cell r="AA78" t="e">
            <v>#N/A</v>
          </cell>
          <cell r="AD78" t="str">
            <v/>
          </cell>
          <cell r="AE78" t="str">
            <v>N</v>
          </cell>
          <cell r="AF78">
            <v>2</v>
          </cell>
          <cell r="AG78" t="str">
            <v/>
          </cell>
          <cell r="AH78">
            <v>0</v>
          </cell>
          <cell r="AI78">
            <v>0</v>
          </cell>
          <cell r="AJ78">
            <v>0</v>
          </cell>
          <cell r="AK78" t="str">
            <v/>
          </cell>
          <cell r="AL78" t="str">
            <v/>
          </cell>
          <cell r="AM78" t="str">
            <v/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 t="str">
            <v>NP</v>
          </cell>
        </row>
        <row r="79">
          <cell r="B79" t="str">
            <v>13b</v>
          </cell>
          <cell r="C79" t="str">
            <v>SENLIS</v>
          </cell>
          <cell r="E79" t="e">
            <v>#N/A</v>
          </cell>
          <cell r="F79" t="e">
            <v>#N/A</v>
          </cell>
          <cell r="G79" t="e">
            <v>#N/A</v>
          </cell>
          <cell r="I79" t="str">
            <v/>
          </cell>
          <cell r="J79" t="str">
            <v/>
          </cell>
          <cell r="K79" t="str">
            <v>N</v>
          </cell>
          <cell r="L79">
            <v>2</v>
          </cell>
          <cell r="M79" t="str">
            <v/>
          </cell>
          <cell r="O79" t="e">
            <v>#N/A</v>
          </cell>
          <cell r="P79" t="e">
            <v>#N/A</v>
          </cell>
          <cell r="Q79" t="e">
            <v>#N/A</v>
          </cell>
          <cell r="S79" t="str">
            <v/>
          </cell>
          <cell r="T79" t="str">
            <v/>
          </cell>
          <cell r="U79" t="str">
            <v>N</v>
          </cell>
          <cell r="V79">
            <v>2</v>
          </cell>
          <cell r="W79" t="str">
            <v/>
          </cell>
          <cell r="Y79" t="e">
            <v>#N/A</v>
          </cell>
          <cell r="Z79" t="e">
            <v>#N/A</v>
          </cell>
          <cell r="AA79" t="e">
            <v>#N/A</v>
          </cell>
          <cell r="AC79" t="str">
            <v/>
          </cell>
          <cell r="AD79" t="str">
            <v/>
          </cell>
          <cell r="AE79" t="str">
            <v>N</v>
          </cell>
          <cell r="AF79">
            <v>2</v>
          </cell>
          <cell r="AG79" t="str">
            <v/>
          </cell>
          <cell r="AH79">
            <v>0</v>
          </cell>
          <cell r="AI79">
            <v>0</v>
          </cell>
          <cell r="AJ79">
            <v>0</v>
          </cell>
          <cell r="AK79" t="str">
            <v/>
          </cell>
          <cell r="AL79" t="str">
            <v/>
          </cell>
          <cell r="AM79" t="str">
            <v/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 t="str">
            <v>NP</v>
          </cell>
        </row>
        <row r="80">
          <cell r="B80" t="str">
            <v>13c</v>
          </cell>
          <cell r="C80" t="str">
            <v>ST JUST 2</v>
          </cell>
          <cell r="E80" t="e">
            <v>#N/A</v>
          </cell>
          <cell r="F80" t="e">
            <v>#N/A</v>
          </cell>
          <cell r="G80" t="e">
            <v>#N/A</v>
          </cell>
          <cell r="J80" t="str">
            <v/>
          </cell>
          <cell r="K80" t="str">
            <v>N</v>
          </cell>
          <cell r="L80">
            <v>2</v>
          </cell>
          <cell r="M80" t="str">
            <v/>
          </cell>
          <cell r="O80" t="e">
            <v>#N/A</v>
          </cell>
          <cell r="P80" t="e">
            <v>#N/A</v>
          </cell>
          <cell r="Q80" t="e">
            <v>#N/A</v>
          </cell>
          <cell r="T80" t="str">
            <v/>
          </cell>
          <cell r="U80" t="str">
            <v>N</v>
          </cell>
          <cell r="V80">
            <v>2</v>
          </cell>
          <cell r="W80" t="str">
            <v/>
          </cell>
          <cell r="Y80" t="e">
            <v>#N/A</v>
          </cell>
          <cell r="Z80" t="e">
            <v>#N/A</v>
          </cell>
          <cell r="AA80" t="e">
            <v>#N/A</v>
          </cell>
          <cell r="AD80" t="str">
            <v/>
          </cell>
          <cell r="AE80" t="str">
            <v>N</v>
          </cell>
          <cell r="AF80">
            <v>2</v>
          </cell>
          <cell r="AG80" t="str">
            <v/>
          </cell>
          <cell r="AH80">
            <v>0</v>
          </cell>
          <cell r="AI80">
            <v>0</v>
          </cell>
          <cell r="AJ80">
            <v>0</v>
          </cell>
          <cell r="AK80" t="str">
            <v/>
          </cell>
          <cell r="AL80" t="str">
            <v/>
          </cell>
          <cell r="AM80" t="str">
            <v/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 t="str">
            <v>NP</v>
          </cell>
        </row>
        <row r="81">
          <cell r="B81" t="str">
            <v>13d</v>
          </cell>
          <cell r="C81" t="str">
            <v>BEAUVAIS 2</v>
          </cell>
          <cell r="E81" t="e">
            <v>#N/A</v>
          </cell>
          <cell r="F81" t="e">
            <v>#N/A</v>
          </cell>
          <cell r="G81" t="e">
            <v>#N/A</v>
          </cell>
          <cell r="I81" t="str">
            <v/>
          </cell>
          <cell r="J81" t="str">
            <v/>
          </cell>
          <cell r="K81" t="str">
            <v>N</v>
          </cell>
          <cell r="L81">
            <v>2</v>
          </cell>
          <cell r="M81" t="str">
            <v/>
          </cell>
          <cell r="O81" t="e">
            <v>#N/A</v>
          </cell>
          <cell r="P81" t="e">
            <v>#N/A</v>
          </cell>
          <cell r="Q81" t="e">
            <v>#N/A</v>
          </cell>
          <cell r="S81" t="str">
            <v/>
          </cell>
          <cell r="T81" t="str">
            <v/>
          </cell>
          <cell r="U81" t="str">
            <v>N</v>
          </cell>
          <cell r="V81">
            <v>2</v>
          </cell>
          <cell r="W81" t="str">
            <v/>
          </cell>
          <cell r="Y81" t="e">
            <v>#N/A</v>
          </cell>
          <cell r="Z81" t="e">
            <v>#N/A</v>
          </cell>
          <cell r="AA81" t="e">
            <v>#N/A</v>
          </cell>
          <cell r="AC81" t="str">
            <v/>
          </cell>
          <cell r="AD81" t="str">
            <v/>
          </cell>
          <cell r="AE81" t="str">
            <v>N</v>
          </cell>
          <cell r="AF81">
            <v>2</v>
          </cell>
          <cell r="AG81" t="str">
            <v/>
          </cell>
          <cell r="AH81">
            <v>0</v>
          </cell>
          <cell r="AI81">
            <v>0</v>
          </cell>
          <cell r="AJ81">
            <v>0</v>
          </cell>
          <cell r="AK81" t="str">
            <v/>
          </cell>
          <cell r="AL81" t="str">
            <v/>
          </cell>
          <cell r="AM81" t="str">
            <v/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 t="str">
            <v>NP</v>
          </cell>
        </row>
        <row r="82">
          <cell r="B82" t="str">
            <v>13e</v>
          </cell>
          <cell r="C82" t="str">
            <v>ST JUST 1</v>
          </cell>
          <cell r="E82" t="e">
            <v>#N/A</v>
          </cell>
          <cell r="F82" t="e">
            <v>#N/A</v>
          </cell>
          <cell r="G82" t="e">
            <v>#N/A</v>
          </cell>
          <cell r="J82" t="str">
            <v/>
          </cell>
          <cell r="K82" t="str">
            <v>N</v>
          </cell>
          <cell r="L82">
            <v>2</v>
          </cell>
          <cell r="M82" t="str">
            <v/>
          </cell>
          <cell r="O82" t="e">
            <v>#N/A</v>
          </cell>
          <cell r="P82" t="e">
            <v>#N/A</v>
          </cell>
          <cell r="Q82" t="e">
            <v>#N/A</v>
          </cell>
          <cell r="T82" t="str">
            <v/>
          </cell>
          <cell r="U82" t="str">
            <v>N</v>
          </cell>
          <cell r="V82">
            <v>2</v>
          </cell>
          <cell r="W82" t="str">
            <v/>
          </cell>
          <cell r="Y82" t="e">
            <v>#N/A</v>
          </cell>
          <cell r="Z82" t="e">
            <v>#N/A</v>
          </cell>
          <cell r="AA82" t="e">
            <v>#N/A</v>
          </cell>
          <cell r="AD82" t="str">
            <v/>
          </cell>
          <cell r="AE82" t="str">
            <v>N</v>
          </cell>
          <cell r="AF82">
            <v>2</v>
          </cell>
          <cell r="AG82" t="str">
            <v/>
          </cell>
          <cell r="AH82">
            <v>0</v>
          </cell>
          <cell r="AI82">
            <v>0</v>
          </cell>
          <cell r="AJ82">
            <v>0</v>
          </cell>
          <cell r="AK82" t="str">
            <v/>
          </cell>
          <cell r="AL82" t="str">
            <v/>
          </cell>
          <cell r="AM82" t="str">
            <v/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 t="str">
            <v>NP</v>
          </cell>
        </row>
        <row r="83">
          <cell r="B83" t="str">
            <v>13F</v>
          </cell>
          <cell r="C83" t="str">
            <v>CREVECOEUR</v>
          </cell>
          <cell r="E83" t="e">
            <v>#N/A</v>
          </cell>
          <cell r="F83" t="e">
            <v>#N/A</v>
          </cell>
          <cell r="G83" t="e">
            <v>#N/A</v>
          </cell>
          <cell r="J83" t="str">
            <v/>
          </cell>
          <cell r="K83" t="str">
            <v>N</v>
          </cell>
          <cell r="L83">
            <v>2</v>
          </cell>
          <cell r="M83" t="str">
            <v/>
          </cell>
          <cell r="O83" t="e">
            <v>#N/A</v>
          </cell>
          <cell r="P83" t="e">
            <v>#N/A</v>
          </cell>
          <cell r="Q83" t="e">
            <v>#N/A</v>
          </cell>
          <cell r="T83" t="str">
            <v/>
          </cell>
          <cell r="U83" t="str">
            <v>N</v>
          </cell>
          <cell r="V83">
            <v>2</v>
          </cell>
          <cell r="W83" t="str">
            <v/>
          </cell>
          <cell r="Y83" t="e">
            <v>#N/A</v>
          </cell>
          <cell r="Z83" t="e">
            <v>#N/A</v>
          </cell>
          <cell r="AA83" t="e">
            <v>#N/A</v>
          </cell>
          <cell r="AD83" t="str">
            <v/>
          </cell>
          <cell r="AE83" t="str">
            <v>N</v>
          </cell>
          <cell r="AF83">
            <v>2</v>
          </cell>
          <cell r="AG83" t="str">
            <v/>
          </cell>
          <cell r="AH83">
            <v>0</v>
          </cell>
          <cell r="AI83">
            <v>0</v>
          </cell>
          <cell r="AJ83">
            <v>0</v>
          </cell>
          <cell r="AK83" t="str">
            <v/>
          </cell>
          <cell r="AL83" t="str">
            <v/>
          </cell>
          <cell r="AM83" t="str">
            <v/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NP</v>
          </cell>
        </row>
        <row r="84">
          <cell r="B84" t="str">
            <v>14a</v>
          </cell>
          <cell r="C84" t="str">
            <v>BEAUVAIS 2</v>
          </cell>
          <cell r="E84" t="e">
            <v>#N/A</v>
          </cell>
          <cell r="F84" t="e">
            <v>#N/A</v>
          </cell>
          <cell r="G84" t="e">
            <v>#N/A</v>
          </cell>
          <cell r="J84" t="str">
            <v/>
          </cell>
          <cell r="K84" t="str">
            <v>N</v>
          </cell>
          <cell r="L84">
            <v>2</v>
          </cell>
          <cell r="M84" t="str">
            <v/>
          </cell>
          <cell r="O84" t="e">
            <v>#N/A</v>
          </cell>
          <cell r="P84" t="e">
            <v>#N/A</v>
          </cell>
          <cell r="Q84" t="e">
            <v>#N/A</v>
          </cell>
          <cell r="T84" t="str">
            <v/>
          </cell>
          <cell r="U84" t="str">
            <v>N</v>
          </cell>
          <cell r="V84">
            <v>2</v>
          </cell>
          <cell r="W84" t="str">
            <v/>
          </cell>
          <cell r="Y84" t="e">
            <v>#N/A</v>
          </cell>
          <cell r="Z84" t="e">
            <v>#N/A</v>
          </cell>
          <cell r="AA84" t="e">
            <v>#N/A</v>
          </cell>
          <cell r="AD84" t="str">
            <v/>
          </cell>
          <cell r="AE84" t="str">
            <v>N</v>
          </cell>
          <cell r="AF84">
            <v>2</v>
          </cell>
          <cell r="AG84" t="str">
            <v/>
          </cell>
          <cell r="AH84">
            <v>0</v>
          </cell>
          <cell r="AI84">
            <v>0</v>
          </cell>
          <cell r="AJ84">
            <v>0</v>
          </cell>
          <cell r="AK84" t="str">
            <v/>
          </cell>
          <cell r="AL84" t="str">
            <v/>
          </cell>
          <cell r="AM84" t="str">
            <v/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NP</v>
          </cell>
        </row>
        <row r="85">
          <cell r="B85" t="str">
            <v>14b</v>
          </cell>
          <cell r="C85" t="str">
            <v>ST JUST 1</v>
          </cell>
          <cell r="E85" t="e">
            <v>#N/A</v>
          </cell>
          <cell r="F85" t="e">
            <v>#N/A</v>
          </cell>
          <cell r="G85" t="e">
            <v>#N/A</v>
          </cell>
          <cell r="I85" t="str">
            <v/>
          </cell>
          <cell r="J85" t="str">
            <v/>
          </cell>
          <cell r="K85" t="str">
            <v>N</v>
          </cell>
          <cell r="L85">
            <v>2</v>
          </cell>
          <cell r="M85" t="str">
            <v/>
          </cell>
          <cell r="O85" t="e">
            <v>#N/A</v>
          </cell>
          <cell r="P85" t="e">
            <v>#N/A</v>
          </cell>
          <cell r="Q85" t="e">
            <v>#N/A</v>
          </cell>
          <cell r="S85" t="str">
            <v/>
          </cell>
          <cell r="T85" t="str">
            <v/>
          </cell>
          <cell r="U85" t="str">
            <v>N</v>
          </cell>
          <cell r="V85">
            <v>2</v>
          </cell>
          <cell r="W85" t="str">
            <v/>
          </cell>
          <cell r="Y85" t="e">
            <v>#N/A</v>
          </cell>
          <cell r="Z85" t="e">
            <v>#N/A</v>
          </cell>
          <cell r="AA85" t="e">
            <v>#N/A</v>
          </cell>
          <cell r="AC85" t="str">
            <v/>
          </cell>
          <cell r="AD85" t="str">
            <v/>
          </cell>
          <cell r="AE85" t="str">
            <v>N</v>
          </cell>
          <cell r="AF85">
            <v>2</v>
          </cell>
          <cell r="AG85" t="str">
            <v/>
          </cell>
          <cell r="AH85">
            <v>0</v>
          </cell>
          <cell r="AI85">
            <v>0</v>
          </cell>
          <cell r="AJ85">
            <v>0</v>
          </cell>
          <cell r="AK85" t="str">
            <v/>
          </cell>
          <cell r="AL85" t="str">
            <v/>
          </cell>
          <cell r="AM85" t="str">
            <v/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NP</v>
          </cell>
        </row>
        <row r="86">
          <cell r="B86" t="str">
            <v>14c</v>
          </cell>
          <cell r="C86" t="str">
            <v>MERU</v>
          </cell>
          <cell r="E86" t="e">
            <v>#N/A</v>
          </cell>
          <cell r="F86" t="e">
            <v>#N/A</v>
          </cell>
          <cell r="G86" t="e">
            <v>#N/A</v>
          </cell>
          <cell r="J86" t="str">
            <v/>
          </cell>
          <cell r="K86" t="str">
            <v>N</v>
          </cell>
          <cell r="L86">
            <v>2</v>
          </cell>
          <cell r="M86" t="str">
            <v/>
          </cell>
          <cell r="O86" t="e">
            <v>#N/A</v>
          </cell>
          <cell r="P86" t="e">
            <v>#N/A</v>
          </cell>
          <cell r="Q86" t="e">
            <v>#N/A</v>
          </cell>
          <cell r="T86" t="str">
            <v/>
          </cell>
          <cell r="U86" t="str">
            <v>N</v>
          </cell>
          <cell r="V86">
            <v>2</v>
          </cell>
          <cell r="W86" t="str">
            <v/>
          </cell>
          <cell r="Y86" t="e">
            <v>#N/A</v>
          </cell>
          <cell r="Z86" t="e">
            <v>#N/A</v>
          </cell>
          <cell r="AA86" t="e">
            <v>#N/A</v>
          </cell>
          <cell r="AD86" t="str">
            <v/>
          </cell>
          <cell r="AE86" t="str">
            <v>N</v>
          </cell>
          <cell r="AF86">
            <v>2</v>
          </cell>
          <cell r="AG86" t="str">
            <v/>
          </cell>
          <cell r="AH86">
            <v>0</v>
          </cell>
          <cell r="AI86">
            <v>0</v>
          </cell>
          <cell r="AJ86">
            <v>0</v>
          </cell>
          <cell r="AK86" t="str">
            <v/>
          </cell>
          <cell r="AL86" t="str">
            <v/>
          </cell>
          <cell r="AM86" t="str">
            <v/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 t="str">
            <v>NP</v>
          </cell>
        </row>
        <row r="87">
          <cell r="B87" t="str">
            <v>14d</v>
          </cell>
          <cell r="C87" t="str">
            <v>SENLIS</v>
          </cell>
          <cell r="E87" t="e">
            <v>#N/A</v>
          </cell>
          <cell r="F87" t="e">
            <v>#N/A</v>
          </cell>
          <cell r="G87" t="e">
            <v>#N/A</v>
          </cell>
          <cell r="I87" t="str">
            <v/>
          </cell>
          <cell r="J87" t="str">
            <v/>
          </cell>
          <cell r="K87" t="str">
            <v>N</v>
          </cell>
          <cell r="L87">
            <v>2</v>
          </cell>
          <cell r="M87" t="str">
            <v/>
          </cell>
          <cell r="O87" t="e">
            <v>#N/A</v>
          </cell>
          <cell r="P87" t="e">
            <v>#N/A</v>
          </cell>
          <cell r="Q87" t="e">
            <v>#N/A</v>
          </cell>
          <cell r="S87" t="str">
            <v/>
          </cell>
          <cell r="T87" t="str">
            <v/>
          </cell>
          <cell r="U87" t="str">
            <v>N</v>
          </cell>
          <cell r="V87">
            <v>2</v>
          </cell>
          <cell r="W87" t="str">
            <v/>
          </cell>
          <cell r="Y87" t="e">
            <v>#N/A</v>
          </cell>
          <cell r="Z87" t="e">
            <v>#N/A</v>
          </cell>
          <cell r="AA87" t="e">
            <v>#N/A</v>
          </cell>
          <cell r="AC87" t="str">
            <v/>
          </cell>
          <cell r="AD87" t="str">
            <v/>
          </cell>
          <cell r="AE87" t="str">
            <v>N</v>
          </cell>
          <cell r="AF87">
            <v>2</v>
          </cell>
          <cell r="AG87" t="str">
            <v/>
          </cell>
          <cell r="AH87">
            <v>0</v>
          </cell>
          <cell r="AI87">
            <v>0</v>
          </cell>
          <cell r="AJ87">
            <v>0</v>
          </cell>
          <cell r="AK87" t="str">
            <v/>
          </cell>
          <cell r="AL87" t="str">
            <v/>
          </cell>
          <cell r="AM87" t="str">
            <v/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 t="str">
            <v>NP</v>
          </cell>
        </row>
        <row r="88">
          <cell r="B88" t="str">
            <v>14e</v>
          </cell>
          <cell r="C88" t="str">
            <v>ST JUST 2</v>
          </cell>
          <cell r="E88" t="e">
            <v>#N/A</v>
          </cell>
          <cell r="F88" t="e">
            <v>#N/A</v>
          </cell>
          <cell r="G88" t="e">
            <v>#N/A</v>
          </cell>
          <cell r="J88" t="str">
            <v/>
          </cell>
          <cell r="K88" t="str">
            <v>N</v>
          </cell>
          <cell r="L88">
            <v>2</v>
          </cell>
          <cell r="M88" t="str">
            <v/>
          </cell>
          <cell r="O88" t="e">
            <v>#N/A</v>
          </cell>
          <cell r="P88" t="e">
            <v>#N/A</v>
          </cell>
          <cell r="Q88" t="e">
            <v>#N/A</v>
          </cell>
          <cell r="T88" t="str">
            <v/>
          </cell>
          <cell r="U88" t="str">
            <v>N</v>
          </cell>
          <cell r="V88">
            <v>2</v>
          </cell>
          <cell r="W88" t="str">
            <v/>
          </cell>
          <cell r="Y88" t="e">
            <v>#N/A</v>
          </cell>
          <cell r="Z88" t="e">
            <v>#N/A</v>
          </cell>
          <cell r="AA88" t="e">
            <v>#N/A</v>
          </cell>
          <cell r="AD88" t="str">
            <v/>
          </cell>
          <cell r="AE88" t="str">
            <v>N</v>
          </cell>
          <cell r="AF88">
            <v>2</v>
          </cell>
          <cell r="AG88" t="str">
            <v/>
          </cell>
          <cell r="AH88">
            <v>0</v>
          </cell>
          <cell r="AI88">
            <v>0</v>
          </cell>
          <cell r="AJ88">
            <v>0</v>
          </cell>
          <cell r="AK88" t="str">
            <v/>
          </cell>
          <cell r="AL88" t="str">
            <v/>
          </cell>
          <cell r="AM88" t="str">
            <v/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 t="str">
            <v>NP</v>
          </cell>
        </row>
        <row r="89">
          <cell r="B89" t="str">
            <v>14F</v>
          </cell>
          <cell r="C89" t="str">
            <v>CREVECOEUR</v>
          </cell>
          <cell r="E89" t="e">
            <v>#N/A</v>
          </cell>
          <cell r="F89" t="e">
            <v>#N/A</v>
          </cell>
          <cell r="G89" t="e">
            <v>#N/A</v>
          </cell>
          <cell r="J89" t="str">
            <v/>
          </cell>
          <cell r="K89" t="str">
            <v>N</v>
          </cell>
          <cell r="L89">
            <v>2</v>
          </cell>
          <cell r="M89" t="str">
            <v/>
          </cell>
          <cell r="O89" t="e">
            <v>#N/A</v>
          </cell>
          <cell r="P89" t="e">
            <v>#N/A</v>
          </cell>
          <cell r="Q89" t="e">
            <v>#N/A</v>
          </cell>
          <cell r="T89" t="str">
            <v/>
          </cell>
          <cell r="U89" t="str">
            <v>N</v>
          </cell>
          <cell r="V89">
            <v>2</v>
          </cell>
          <cell r="W89" t="str">
            <v/>
          </cell>
          <cell r="Y89" t="e">
            <v>#N/A</v>
          </cell>
          <cell r="Z89" t="e">
            <v>#N/A</v>
          </cell>
          <cell r="AA89" t="e">
            <v>#N/A</v>
          </cell>
          <cell r="AD89" t="str">
            <v/>
          </cell>
          <cell r="AE89" t="str">
            <v>N</v>
          </cell>
          <cell r="AF89">
            <v>2</v>
          </cell>
          <cell r="AG89" t="str">
            <v/>
          </cell>
          <cell r="AH89">
            <v>0</v>
          </cell>
          <cell r="AI89">
            <v>0</v>
          </cell>
          <cell r="AJ89">
            <v>0</v>
          </cell>
          <cell r="AK89" t="str">
            <v/>
          </cell>
          <cell r="AL89" t="str">
            <v/>
          </cell>
          <cell r="AM89" t="str">
            <v/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 t="str">
            <v>NP</v>
          </cell>
        </row>
      </sheetData>
      <sheetData sheetId="10">
        <row r="6">
          <cell r="B6" t="str">
            <v>1a</v>
          </cell>
          <cell r="C6" t="str">
            <v>GOUVIEUX 1</v>
          </cell>
          <cell r="E6" t="e">
            <v>#N/A</v>
          </cell>
          <cell r="F6" t="e">
            <v>#N/A</v>
          </cell>
          <cell r="G6">
            <v>50</v>
          </cell>
          <cell r="J6" t="str">
            <v/>
          </cell>
          <cell r="K6" t="str">
            <v>N</v>
          </cell>
          <cell r="L6">
            <v>2</v>
          </cell>
          <cell r="M6" t="str">
            <v/>
          </cell>
          <cell r="O6" t="e">
            <v>#N/A</v>
          </cell>
          <cell r="P6" t="e">
            <v>#N/A</v>
          </cell>
          <cell r="Q6">
            <v>50</v>
          </cell>
          <cell r="T6" t="str">
            <v/>
          </cell>
          <cell r="U6" t="str">
            <v>N</v>
          </cell>
          <cell r="V6">
            <v>2</v>
          </cell>
          <cell r="W6" t="str">
            <v/>
          </cell>
          <cell r="Y6" t="e">
            <v>#N/A</v>
          </cell>
          <cell r="Z6" t="e">
            <v>#N/A</v>
          </cell>
          <cell r="AA6">
            <v>30</v>
          </cell>
          <cell r="AD6" t="str">
            <v/>
          </cell>
          <cell r="AE6" t="str">
            <v>N</v>
          </cell>
          <cell r="AF6">
            <v>2</v>
          </cell>
          <cell r="AG6" t="str">
            <v/>
          </cell>
          <cell r="AH6">
            <v>0</v>
          </cell>
          <cell r="AI6">
            <v>0</v>
          </cell>
          <cell r="AJ6">
            <v>0</v>
          </cell>
          <cell r="AK6" t="str">
            <v/>
          </cell>
          <cell r="AL6" t="str">
            <v/>
          </cell>
          <cell r="AM6" t="str">
            <v/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 t="str">
            <v>NP</v>
          </cell>
        </row>
        <row r="7">
          <cell r="B7" t="str">
            <v>1b</v>
          </cell>
          <cell r="C7" t="str">
            <v>BEAUVAIS 2</v>
          </cell>
          <cell r="E7" t="e">
            <v>#N/A</v>
          </cell>
          <cell r="F7" t="e">
            <v>#N/A</v>
          </cell>
          <cell r="G7">
            <v>50</v>
          </cell>
          <cell r="I7" t="str">
            <v/>
          </cell>
          <cell r="J7" t="str">
            <v/>
          </cell>
          <cell r="K7" t="str">
            <v>N</v>
          </cell>
          <cell r="L7">
            <v>2</v>
          </cell>
          <cell r="M7" t="str">
            <v/>
          </cell>
          <cell r="O7" t="e">
            <v>#N/A</v>
          </cell>
          <cell r="P7" t="e">
            <v>#N/A</v>
          </cell>
          <cell r="Q7">
            <v>50</v>
          </cell>
          <cell r="S7" t="str">
            <v/>
          </cell>
          <cell r="T7" t="str">
            <v/>
          </cell>
          <cell r="U7" t="str">
            <v>N</v>
          </cell>
          <cell r="V7">
            <v>2</v>
          </cell>
          <cell r="W7" t="str">
            <v/>
          </cell>
          <cell r="Y7" t="e">
            <v>#N/A</v>
          </cell>
          <cell r="Z7" t="e">
            <v>#N/A</v>
          </cell>
          <cell r="AA7">
            <v>30</v>
          </cell>
          <cell r="AC7" t="str">
            <v/>
          </cell>
          <cell r="AD7" t="str">
            <v/>
          </cell>
          <cell r="AE7" t="str">
            <v>N</v>
          </cell>
          <cell r="AF7">
            <v>2</v>
          </cell>
          <cell r="AG7" t="str">
            <v/>
          </cell>
          <cell r="AH7">
            <v>0</v>
          </cell>
          <cell r="AI7">
            <v>0</v>
          </cell>
          <cell r="AJ7">
            <v>0</v>
          </cell>
          <cell r="AK7" t="str">
            <v/>
          </cell>
          <cell r="AL7" t="str">
            <v/>
          </cell>
          <cell r="AM7" t="str">
            <v/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 t="str">
            <v>NP</v>
          </cell>
        </row>
        <row r="8">
          <cell r="B8" t="str">
            <v>1C</v>
          </cell>
          <cell r="C8" t="str">
            <v>CREVECOEUR 2</v>
          </cell>
          <cell r="E8" t="e">
            <v>#N/A</v>
          </cell>
          <cell r="F8" t="e">
            <v>#N/A</v>
          </cell>
          <cell r="G8">
            <v>50</v>
          </cell>
          <cell r="J8" t="str">
            <v/>
          </cell>
          <cell r="K8" t="str">
            <v>N</v>
          </cell>
          <cell r="L8">
            <v>2</v>
          </cell>
          <cell r="M8" t="str">
            <v/>
          </cell>
          <cell r="O8" t="e">
            <v>#N/A</v>
          </cell>
          <cell r="P8" t="e">
            <v>#N/A</v>
          </cell>
          <cell r="Q8">
            <v>50</v>
          </cell>
          <cell r="T8" t="str">
            <v/>
          </cell>
          <cell r="U8" t="str">
            <v>N</v>
          </cell>
          <cell r="V8">
            <v>2</v>
          </cell>
          <cell r="W8" t="str">
            <v/>
          </cell>
          <cell r="Y8" t="e">
            <v>#N/A</v>
          </cell>
          <cell r="Z8" t="e">
            <v>#N/A</v>
          </cell>
          <cell r="AA8">
            <v>30</v>
          </cell>
          <cell r="AD8" t="str">
            <v/>
          </cell>
          <cell r="AE8" t="str">
            <v>N</v>
          </cell>
          <cell r="AF8">
            <v>2</v>
          </cell>
          <cell r="AG8" t="str">
            <v/>
          </cell>
          <cell r="AH8">
            <v>0</v>
          </cell>
          <cell r="AI8">
            <v>0</v>
          </cell>
          <cell r="AJ8">
            <v>0</v>
          </cell>
          <cell r="AK8" t="str">
            <v/>
          </cell>
          <cell r="AL8" t="str">
            <v/>
          </cell>
          <cell r="AM8" t="str">
            <v/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 t="str">
            <v>NP</v>
          </cell>
        </row>
        <row r="9">
          <cell r="B9" t="str">
            <v>1D</v>
          </cell>
          <cell r="C9" t="str">
            <v>ST JUST 1</v>
          </cell>
          <cell r="E9" t="e">
            <v>#N/A</v>
          </cell>
          <cell r="F9" t="e">
            <v>#N/A</v>
          </cell>
          <cell r="G9">
            <v>50</v>
          </cell>
          <cell r="I9" t="str">
            <v/>
          </cell>
          <cell r="J9" t="str">
            <v/>
          </cell>
          <cell r="K9" t="str">
            <v>N</v>
          </cell>
          <cell r="L9">
            <v>2</v>
          </cell>
          <cell r="M9" t="str">
            <v/>
          </cell>
          <cell r="O9" t="e">
            <v>#N/A</v>
          </cell>
          <cell r="P9" t="e">
            <v>#N/A</v>
          </cell>
          <cell r="Q9">
            <v>50</v>
          </cell>
          <cell r="S9" t="str">
            <v/>
          </cell>
          <cell r="T9" t="str">
            <v/>
          </cell>
          <cell r="U9" t="str">
            <v>N</v>
          </cell>
          <cell r="V9">
            <v>2</v>
          </cell>
          <cell r="W9" t="str">
            <v/>
          </cell>
          <cell r="Y9" t="e">
            <v>#N/A</v>
          </cell>
          <cell r="Z9" t="e">
            <v>#N/A</v>
          </cell>
          <cell r="AA9">
            <v>30</v>
          </cell>
          <cell r="AC9" t="str">
            <v/>
          </cell>
          <cell r="AD9" t="str">
            <v/>
          </cell>
          <cell r="AE9" t="str">
            <v>N</v>
          </cell>
          <cell r="AF9">
            <v>2</v>
          </cell>
          <cell r="AG9" t="str">
            <v/>
          </cell>
          <cell r="AH9">
            <v>0</v>
          </cell>
          <cell r="AI9">
            <v>0</v>
          </cell>
          <cell r="AJ9">
            <v>0</v>
          </cell>
          <cell r="AK9" t="str">
            <v/>
          </cell>
          <cell r="AL9" t="str">
            <v/>
          </cell>
          <cell r="AM9" t="str">
            <v/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 t="str">
            <v>NP</v>
          </cell>
        </row>
        <row r="10">
          <cell r="B10" t="str">
            <v>1E</v>
          </cell>
          <cell r="C10" t="str">
            <v>SENLIS</v>
          </cell>
          <cell r="E10" t="e">
            <v>#N/A</v>
          </cell>
          <cell r="F10" t="e">
            <v>#N/A</v>
          </cell>
          <cell r="G10">
            <v>50</v>
          </cell>
          <cell r="J10" t="str">
            <v/>
          </cell>
          <cell r="K10" t="str">
            <v>N</v>
          </cell>
          <cell r="L10">
            <v>2</v>
          </cell>
          <cell r="M10" t="str">
            <v/>
          </cell>
          <cell r="O10" t="e">
            <v>#N/A</v>
          </cell>
          <cell r="P10" t="e">
            <v>#N/A</v>
          </cell>
          <cell r="Q10">
            <v>50</v>
          </cell>
          <cell r="T10" t="str">
            <v/>
          </cell>
          <cell r="U10" t="str">
            <v>N</v>
          </cell>
          <cell r="V10">
            <v>2</v>
          </cell>
          <cell r="W10" t="str">
            <v/>
          </cell>
          <cell r="Y10" t="e">
            <v>#N/A</v>
          </cell>
          <cell r="Z10" t="e">
            <v>#N/A</v>
          </cell>
          <cell r="AA10">
            <v>30</v>
          </cell>
          <cell r="AD10" t="str">
            <v/>
          </cell>
          <cell r="AE10" t="str">
            <v>N</v>
          </cell>
          <cell r="AF10">
            <v>2</v>
          </cell>
          <cell r="AG10" t="str">
            <v/>
          </cell>
          <cell r="AH10">
            <v>0</v>
          </cell>
          <cell r="AI10">
            <v>0</v>
          </cell>
          <cell r="AJ10">
            <v>0</v>
          </cell>
          <cell r="AK10" t="str">
            <v/>
          </cell>
          <cell r="AL10" t="str">
            <v/>
          </cell>
          <cell r="AM10" t="str">
            <v/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 t="str">
            <v>NP</v>
          </cell>
        </row>
        <row r="11">
          <cell r="B11" t="str">
            <v>1f</v>
          </cell>
          <cell r="C11" t="str">
            <v>VILLERS</v>
          </cell>
          <cell r="E11" t="e">
            <v>#N/A</v>
          </cell>
          <cell r="F11" t="e">
            <v>#N/A</v>
          </cell>
          <cell r="G11">
            <v>50</v>
          </cell>
          <cell r="J11" t="str">
            <v/>
          </cell>
          <cell r="K11" t="str">
            <v>N</v>
          </cell>
          <cell r="L11">
            <v>2</v>
          </cell>
          <cell r="O11" t="e">
            <v>#N/A</v>
          </cell>
          <cell r="P11" t="e">
            <v>#N/A</v>
          </cell>
          <cell r="Q11">
            <v>50</v>
          </cell>
          <cell r="T11" t="str">
            <v/>
          </cell>
          <cell r="U11" t="str">
            <v>N</v>
          </cell>
          <cell r="V11">
            <v>2</v>
          </cell>
          <cell r="Y11" t="e">
            <v>#N/A</v>
          </cell>
          <cell r="Z11" t="e">
            <v>#N/A</v>
          </cell>
          <cell r="AA11">
            <v>30</v>
          </cell>
          <cell r="AD11" t="str">
            <v/>
          </cell>
          <cell r="AE11" t="str">
            <v>N</v>
          </cell>
          <cell r="AF11">
            <v>2</v>
          </cell>
          <cell r="AG11" t="str">
            <v/>
          </cell>
          <cell r="AH11">
            <v>0</v>
          </cell>
          <cell r="AI11">
            <v>0</v>
          </cell>
          <cell r="AJ11">
            <v>0</v>
          </cell>
          <cell r="AK11" t="str">
            <v/>
          </cell>
          <cell r="AL11" t="str">
            <v/>
          </cell>
          <cell r="AM11" t="str">
            <v/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 t="str">
            <v>NP</v>
          </cell>
        </row>
        <row r="12">
          <cell r="B12" t="str">
            <v>2a</v>
          </cell>
          <cell r="C12" t="str">
            <v>CREVECOEUR 2</v>
          </cell>
          <cell r="E12" t="e">
            <v>#N/A</v>
          </cell>
          <cell r="F12" t="e">
            <v>#N/A</v>
          </cell>
          <cell r="G12">
            <v>50</v>
          </cell>
          <cell r="J12" t="str">
            <v/>
          </cell>
          <cell r="K12" t="str">
            <v>N</v>
          </cell>
          <cell r="L12">
            <v>2</v>
          </cell>
          <cell r="M12" t="str">
            <v/>
          </cell>
          <cell r="O12" t="e">
            <v>#N/A</v>
          </cell>
          <cell r="P12" t="e">
            <v>#N/A</v>
          </cell>
          <cell r="Q12">
            <v>50</v>
          </cell>
          <cell r="T12" t="str">
            <v/>
          </cell>
          <cell r="U12" t="str">
            <v>N</v>
          </cell>
          <cell r="V12">
            <v>2</v>
          </cell>
          <cell r="W12" t="str">
            <v/>
          </cell>
          <cell r="Y12" t="e">
            <v>#N/A</v>
          </cell>
          <cell r="Z12" t="e">
            <v>#N/A</v>
          </cell>
          <cell r="AA12">
            <v>30</v>
          </cell>
          <cell r="AD12" t="str">
            <v/>
          </cell>
          <cell r="AE12" t="str">
            <v>N</v>
          </cell>
          <cell r="AF12">
            <v>2</v>
          </cell>
          <cell r="AG12" t="str">
            <v/>
          </cell>
          <cell r="AH12">
            <v>0</v>
          </cell>
          <cell r="AI12">
            <v>0</v>
          </cell>
          <cell r="AJ12">
            <v>0</v>
          </cell>
          <cell r="AK12" t="str">
            <v/>
          </cell>
          <cell r="AL12" t="str">
            <v/>
          </cell>
          <cell r="AM12" t="str">
            <v/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 t="str">
            <v>NP</v>
          </cell>
        </row>
        <row r="13">
          <cell r="B13" t="str">
            <v>2b</v>
          </cell>
          <cell r="C13" t="str">
            <v>GOUVIEUX 1</v>
          </cell>
          <cell r="E13" t="e">
            <v>#N/A</v>
          </cell>
          <cell r="F13" t="e">
            <v>#N/A</v>
          </cell>
          <cell r="G13">
            <v>50</v>
          </cell>
          <cell r="I13" t="str">
            <v/>
          </cell>
          <cell r="J13" t="str">
            <v/>
          </cell>
          <cell r="K13" t="str">
            <v>N</v>
          </cell>
          <cell r="L13">
            <v>2</v>
          </cell>
          <cell r="M13" t="str">
            <v/>
          </cell>
          <cell r="O13" t="e">
            <v>#N/A</v>
          </cell>
          <cell r="P13" t="e">
            <v>#N/A</v>
          </cell>
          <cell r="Q13">
            <v>50</v>
          </cell>
          <cell r="S13" t="str">
            <v/>
          </cell>
          <cell r="T13" t="str">
            <v/>
          </cell>
          <cell r="U13" t="str">
            <v>N</v>
          </cell>
          <cell r="V13">
            <v>2</v>
          </cell>
          <cell r="W13" t="str">
            <v/>
          </cell>
          <cell r="Y13" t="e">
            <v>#N/A</v>
          </cell>
          <cell r="Z13" t="e">
            <v>#N/A</v>
          </cell>
          <cell r="AA13">
            <v>30</v>
          </cell>
          <cell r="AC13" t="str">
            <v/>
          </cell>
          <cell r="AD13" t="str">
            <v/>
          </cell>
          <cell r="AE13" t="str">
            <v>N</v>
          </cell>
          <cell r="AF13">
            <v>2</v>
          </cell>
          <cell r="AG13" t="str">
            <v/>
          </cell>
          <cell r="AH13">
            <v>0</v>
          </cell>
          <cell r="AI13">
            <v>0</v>
          </cell>
          <cell r="AJ13">
            <v>0</v>
          </cell>
          <cell r="AK13" t="str">
            <v/>
          </cell>
          <cell r="AL13" t="str">
            <v/>
          </cell>
          <cell r="AM13" t="str">
            <v/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 t="str">
            <v>NP</v>
          </cell>
        </row>
        <row r="14">
          <cell r="B14" t="str">
            <v>2C</v>
          </cell>
          <cell r="C14" t="str">
            <v>VILLERS</v>
          </cell>
          <cell r="E14" t="e">
            <v>#N/A</v>
          </cell>
          <cell r="F14" t="e">
            <v>#N/A</v>
          </cell>
          <cell r="G14">
            <v>50</v>
          </cell>
          <cell r="J14" t="str">
            <v/>
          </cell>
          <cell r="K14" t="str">
            <v>N</v>
          </cell>
          <cell r="L14">
            <v>2</v>
          </cell>
          <cell r="M14" t="str">
            <v/>
          </cell>
          <cell r="O14" t="e">
            <v>#N/A</v>
          </cell>
          <cell r="P14" t="e">
            <v>#N/A</v>
          </cell>
          <cell r="Q14">
            <v>50</v>
          </cell>
          <cell r="T14" t="str">
            <v/>
          </cell>
          <cell r="U14" t="str">
            <v>N</v>
          </cell>
          <cell r="V14">
            <v>2</v>
          </cell>
          <cell r="W14" t="str">
            <v/>
          </cell>
          <cell r="Y14" t="e">
            <v>#N/A</v>
          </cell>
          <cell r="Z14" t="e">
            <v>#N/A</v>
          </cell>
          <cell r="AA14">
            <v>30</v>
          </cell>
          <cell r="AD14" t="str">
            <v/>
          </cell>
          <cell r="AE14" t="str">
            <v>N</v>
          </cell>
          <cell r="AF14">
            <v>2</v>
          </cell>
          <cell r="AG14" t="str">
            <v/>
          </cell>
          <cell r="AH14">
            <v>0</v>
          </cell>
          <cell r="AI14">
            <v>0</v>
          </cell>
          <cell r="AJ14">
            <v>0</v>
          </cell>
          <cell r="AK14" t="str">
            <v/>
          </cell>
          <cell r="AL14" t="str">
            <v/>
          </cell>
          <cell r="AM14" t="str">
            <v/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 t="str">
            <v>NP</v>
          </cell>
        </row>
        <row r="15">
          <cell r="B15" t="str">
            <v>2D</v>
          </cell>
          <cell r="C15" t="str">
            <v>ST JUST 1</v>
          </cell>
          <cell r="E15" t="e">
            <v>#N/A</v>
          </cell>
          <cell r="F15" t="e">
            <v>#N/A</v>
          </cell>
          <cell r="G15">
            <v>50</v>
          </cell>
          <cell r="I15" t="str">
            <v/>
          </cell>
          <cell r="J15" t="str">
            <v/>
          </cell>
          <cell r="K15" t="str">
            <v>N</v>
          </cell>
          <cell r="L15">
            <v>2</v>
          </cell>
          <cell r="M15" t="str">
            <v/>
          </cell>
          <cell r="O15" t="e">
            <v>#N/A</v>
          </cell>
          <cell r="P15" t="e">
            <v>#N/A</v>
          </cell>
          <cell r="Q15">
            <v>50</v>
          </cell>
          <cell r="S15" t="str">
            <v/>
          </cell>
          <cell r="T15" t="str">
            <v/>
          </cell>
          <cell r="U15" t="str">
            <v>N</v>
          </cell>
          <cell r="V15">
            <v>2</v>
          </cell>
          <cell r="W15" t="str">
            <v/>
          </cell>
          <cell r="Y15" t="e">
            <v>#N/A</v>
          </cell>
          <cell r="Z15" t="e">
            <v>#N/A</v>
          </cell>
          <cell r="AA15">
            <v>30</v>
          </cell>
          <cell r="AC15" t="str">
            <v/>
          </cell>
          <cell r="AD15" t="str">
            <v/>
          </cell>
          <cell r="AE15" t="str">
            <v>N</v>
          </cell>
          <cell r="AF15">
            <v>2</v>
          </cell>
          <cell r="AG15" t="str">
            <v/>
          </cell>
          <cell r="AH15">
            <v>0</v>
          </cell>
          <cell r="AI15">
            <v>0</v>
          </cell>
          <cell r="AJ15">
            <v>0</v>
          </cell>
          <cell r="AK15" t="str">
            <v/>
          </cell>
          <cell r="AL15" t="str">
            <v/>
          </cell>
          <cell r="AM15" t="str">
            <v/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 t="str">
            <v>NP</v>
          </cell>
        </row>
        <row r="16">
          <cell r="B16" t="str">
            <v>2E</v>
          </cell>
          <cell r="C16" t="str">
            <v>LIANCOURT</v>
          </cell>
          <cell r="E16" t="e">
            <v>#N/A</v>
          </cell>
          <cell r="F16" t="e">
            <v>#N/A</v>
          </cell>
          <cell r="G16">
            <v>50</v>
          </cell>
          <cell r="J16" t="str">
            <v/>
          </cell>
          <cell r="K16" t="str">
            <v>N</v>
          </cell>
          <cell r="L16">
            <v>2</v>
          </cell>
          <cell r="M16" t="str">
            <v/>
          </cell>
          <cell r="O16" t="e">
            <v>#N/A</v>
          </cell>
          <cell r="P16" t="e">
            <v>#N/A</v>
          </cell>
          <cell r="Q16">
            <v>50</v>
          </cell>
          <cell r="T16" t="str">
            <v/>
          </cell>
          <cell r="U16" t="str">
            <v>N</v>
          </cell>
          <cell r="V16">
            <v>2</v>
          </cell>
          <cell r="W16" t="str">
            <v/>
          </cell>
          <cell r="Y16" t="e">
            <v>#N/A</v>
          </cell>
          <cell r="Z16" t="e">
            <v>#N/A</v>
          </cell>
          <cell r="AA16">
            <v>30</v>
          </cell>
          <cell r="AD16" t="str">
            <v/>
          </cell>
          <cell r="AE16" t="str">
            <v>N</v>
          </cell>
          <cell r="AF16">
            <v>2</v>
          </cell>
          <cell r="AG16" t="str">
            <v/>
          </cell>
          <cell r="AH16">
            <v>0</v>
          </cell>
          <cell r="AI16">
            <v>0</v>
          </cell>
          <cell r="AJ16">
            <v>0</v>
          </cell>
          <cell r="AK16" t="str">
            <v/>
          </cell>
          <cell r="AL16" t="str">
            <v/>
          </cell>
          <cell r="AM16" t="str">
            <v/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 t="str">
            <v>NP</v>
          </cell>
        </row>
        <row r="17">
          <cell r="B17" t="str">
            <v>2f</v>
          </cell>
          <cell r="C17" t="str">
            <v>SENLIS</v>
          </cell>
          <cell r="E17" t="e">
            <v>#N/A</v>
          </cell>
          <cell r="F17" t="e">
            <v>#N/A</v>
          </cell>
          <cell r="G17">
            <v>50</v>
          </cell>
          <cell r="J17" t="str">
            <v/>
          </cell>
          <cell r="K17" t="str">
            <v>N</v>
          </cell>
          <cell r="L17">
            <v>2</v>
          </cell>
          <cell r="O17" t="e">
            <v>#N/A</v>
          </cell>
          <cell r="P17" t="e">
            <v>#N/A</v>
          </cell>
          <cell r="Q17">
            <v>50</v>
          </cell>
          <cell r="T17" t="str">
            <v/>
          </cell>
          <cell r="U17" t="str">
            <v>N</v>
          </cell>
          <cell r="V17">
            <v>2</v>
          </cell>
          <cell r="Y17" t="e">
            <v>#N/A</v>
          </cell>
          <cell r="Z17" t="e">
            <v>#N/A</v>
          </cell>
          <cell r="AA17">
            <v>30</v>
          </cell>
          <cell r="AD17" t="str">
            <v/>
          </cell>
          <cell r="AE17" t="str">
            <v>N</v>
          </cell>
          <cell r="AF17">
            <v>2</v>
          </cell>
          <cell r="AG17" t="str">
            <v/>
          </cell>
          <cell r="AH17">
            <v>0</v>
          </cell>
          <cell r="AI17">
            <v>0</v>
          </cell>
          <cell r="AJ17">
            <v>0</v>
          </cell>
          <cell r="AK17" t="str">
            <v/>
          </cell>
          <cell r="AL17" t="str">
            <v/>
          </cell>
          <cell r="AM17" t="str">
            <v/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 t="str">
            <v>NP</v>
          </cell>
        </row>
        <row r="18">
          <cell r="B18" t="str">
            <v>3a</v>
          </cell>
          <cell r="C18" t="str">
            <v>ST JUST 1</v>
          </cell>
          <cell r="E18" t="e">
            <v>#N/A</v>
          </cell>
          <cell r="F18" t="e">
            <v>#N/A</v>
          </cell>
          <cell r="G18">
            <v>50</v>
          </cell>
          <cell r="J18" t="str">
            <v/>
          </cell>
          <cell r="K18" t="str">
            <v>N</v>
          </cell>
          <cell r="L18">
            <v>2</v>
          </cell>
          <cell r="M18" t="str">
            <v/>
          </cell>
          <cell r="O18" t="e">
            <v>#N/A</v>
          </cell>
          <cell r="P18" t="e">
            <v>#N/A</v>
          </cell>
          <cell r="Q18">
            <v>50</v>
          </cell>
          <cell r="T18" t="str">
            <v/>
          </cell>
          <cell r="U18" t="str">
            <v>N</v>
          </cell>
          <cell r="V18">
            <v>2</v>
          </cell>
          <cell r="W18" t="str">
            <v/>
          </cell>
          <cell r="Y18" t="e">
            <v>#N/A</v>
          </cell>
          <cell r="Z18" t="e">
            <v>#N/A</v>
          </cell>
          <cell r="AA18">
            <v>30</v>
          </cell>
          <cell r="AD18" t="str">
            <v/>
          </cell>
          <cell r="AE18" t="str">
            <v>N</v>
          </cell>
          <cell r="AF18">
            <v>2</v>
          </cell>
          <cell r="AG18" t="str">
            <v/>
          </cell>
          <cell r="AH18">
            <v>0</v>
          </cell>
          <cell r="AI18">
            <v>0</v>
          </cell>
          <cell r="AJ18">
            <v>0</v>
          </cell>
          <cell r="AK18" t="str">
            <v/>
          </cell>
          <cell r="AL18" t="str">
            <v/>
          </cell>
          <cell r="AM18" t="str">
            <v/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 t="str">
            <v>NP</v>
          </cell>
        </row>
        <row r="19">
          <cell r="B19" t="str">
            <v>3b</v>
          </cell>
          <cell r="C19" t="str">
            <v>GOUVIEUX 1</v>
          </cell>
          <cell r="E19" t="e">
            <v>#N/A</v>
          </cell>
          <cell r="F19" t="e">
            <v>#N/A</v>
          </cell>
          <cell r="G19">
            <v>50</v>
          </cell>
          <cell r="I19" t="str">
            <v/>
          </cell>
          <cell r="J19" t="str">
            <v/>
          </cell>
          <cell r="K19" t="str">
            <v>N</v>
          </cell>
          <cell r="L19">
            <v>2</v>
          </cell>
          <cell r="M19" t="str">
            <v/>
          </cell>
          <cell r="O19" t="e">
            <v>#N/A</v>
          </cell>
          <cell r="P19" t="e">
            <v>#N/A</v>
          </cell>
          <cell r="Q19">
            <v>50</v>
          </cell>
          <cell r="S19" t="str">
            <v/>
          </cell>
          <cell r="T19" t="str">
            <v/>
          </cell>
          <cell r="U19" t="str">
            <v>N</v>
          </cell>
          <cell r="V19">
            <v>2</v>
          </cell>
          <cell r="W19" t="str">
            <v/>
          </cell>
          <cell r="Y19" t="e">
            <v>#N/A</v>
          </cell>
          <cell r="Z19" t="e">
            <v>#N/A</v>
          </cell>
          <cell r="AA19">
            <v>30</v>
          </cell>
          <cell r="AC19" t="str">
            <v/>
          </cell>
          <cell r="AD19" t="str">
            <v/>
          </cell>
          <cell r="AE19" t="str">
            <v>N</v>
          </cell>
          <cell r="AF19">
            <v>2</v>
          </cell>
          <cell r="AG19" t="str">
            <v/>
          </cell>
          <cell r="AH19">
            <v>0</v>
          </cell>
          <cell r="AI19">
            <v>0</v>
          </cell>
          <cell r="AJ19">
            <v>0</v>
          </cell>
          <cell r="AK19" t="str">
            <v/>
          </cell>
          <cell r="AL19" t="str">
            <v/>
          </cell>
          <cell r="AM19" t="str">
            <v/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 t="str">
            <v>NP</v>
          </cell>
        </row>
        <row r="20">
          <cell r="B20" t="str">
            <v>3C</v>
          </cell>
          <cell r="C20" t="str">
            <v>LIANCOURT</v>
          </cell>
          <cell r="E20" t="e">
            <v>#N/A</v>
          </cell>
          <cell r="F20" t="e">
            <v>#N/A</v>
          </cell>
          <cell r="G20">
            <v>50</v>
          </cell>
          <cell r="J20" t="str">
            <v/>
          </cell>
          <cell r="K20" t="str">
            <v>N</v>
          </cell>
          <cell r="L20">
            <v>2</v>
          </cell>
          <cell r="M20" t="str">
            <v/>
          </cell>
          <cell r="O20" t="e">
            <v>#N/A</v>
          </cell>
          <cell r="P20" t="e">
            <v>#N/A</v>
          </cell>
          <cell r="Q20">
            <v>50</v>
          </cell>
          <cell r="T20" t="str">
            <v/>
          </cell>
          <cell r="U20" t="str">
            <v>N</v>
          </cell>
          <cell r="V20">
            <v>2</v>
          </cell>
          <cell r="W20" t="str">
            <v/>
          </cell>
          <cell r="Y20" t="e">
            <v>#N/A</v>
          </cell>
          <cell r="Z20" t="e">
            <v>#N/A</v>
          </cell>
          <cell r="AA20">
            <v>30</v>
          </cell>
          <cell r="AD20" t="str">
            <v/>
          </cell>
          <cell r="AE20" t="str">
            <v>N</v>
          </cell>
          <cell r="AF20">
            <v>2</v>
          </cell>
          <cell r="AG20" t="str">
            <v/>
          </cell>
          <cell r="AH20">
            <v>0</v>
          </cell>
          <cell r="AI20">
            <v>0</v>
          </cell>
          <cell r="AJ20">
            <v>0</v>
          </cell>
          <cell r="AK20" t="str">
            <v/>
          </cell>
          <cell r="AL20" t="str">
            <v/>
          </cell>
          <cell r="AM20" t="str">
            <v/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 t="str">
            <v>NP</v>
          </cell>
        </row>
        <row r="21">
          <cell r="B21" t="str">
            <v>3D</v>
          </cell>
          <cell r="C21" t="str">
            <v>BEAUVAIS 2</v>
          </cell>
          <cell r="E21" t="e">
            <v>#N/A</v>
          </cell>
          <cell r="F21" t="e">
            <v>#N/A</v>
          </cell>
          <cell r="G21">
            <v>50</v>
          </cell>
          <cell r="I21" t="str">
            <v/>
          </cell>
          <cell r="J21" t="str">
            <v/>
          </cell>
          <cell r="K21" t="str">
            <v>N</v>
          </cell>
          <cell r="L21">
            <v>2</v>
          </cell>
          <cell r="M21" t="str">
            <v/>
          </cell>
          <cell r="O21" t="e">
            <v>#N/A</v>
          </cell>
          <cell r="P21" t="e">
            <v>#N/A</v>
          </cell>
          <cell r="Q21">
            <v>50</v>
          </cell>
          <cell r="S21" t="str">
            <v/>
          </cell>
          <cell r="T21" t="str">
            <v/>
          </cell>
          <cell r="U21" t="str">
            <v>N</v>
          </cell>
          <cell r="V21">
            <v>2</v>
          </cell>
          <cell r="W21" t="str">
            <v/>
          </cell>
          <cell r="Y21" t="e">
            <v>#N/A</v>
          </cell>
          <cell r="Z21" t="e">
            <v>#N/A</v>
          </cell>
          <cell r="AA21">
            <v>30</v>
          </cell>
          <cell r="AC21" t="str">
            <v/>
          </cell>
          <cell r="AD21" t="str">
            <v/>
          </cell>
          <cell r="AE21" t="str">
            <v>N</v>
          </cell>
          <cell r="AF21">
            <v>2</v>
          </cell>
          <cell r="AG21" t="str">
            <v/>
          </cell>
          <cell r="AH21">
            <v>0</v>
          </cell>
          <cell r="AI21">
            <v>0</v>
          </cell>
          <cell r="AJ21">
            <v>0</v>
          </cell>
          <cell r="AK21" t="str">
            <v/>
          </cell>
          <cell r="AL21" t="str">
            <v/>
          </cell>
          <cell r="AM21" t="str">
            <v/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 t="str">
            <v>NP</v>
          </cell>
        </row>
        <row r="22">
          <cell r="B22" t="str">
            <v>3E</v>
          </cell>
          <cell r="C22" t="str">
            <v>VILLERS</v>
          </cell>
          <cell r="E22" t="e">
            <v>#N/A</v>
          </cell>
          <cell r="F22" t="e">
            <v>#N/A</v>
          </cell>
          <cell r="G22">
            <v>50</v>
          </cell>
          <cell r="J22" t="str">
            <v/>
          </cell>
          <cell r="K22" t="str">
            <v>N</v>
          </cell>
          <cell r="L22">
            <v>2</v>
          </cell>
          <cell r="M22" t="str">
            <v/>
          </cell>
          <cell r="O22" t="e">
            <v>#N/A</v>
          </cell>
          <cell r="P22" t="e">
            <v>#N/A</v>
          </cell>
          <cell r="Q22">
            <v>50</v>
          </cell>
          <cell r="T22" t="str">
            <v/>
          </cell>
          <cell r="U22" t="str">
            <v>N</v>
          </cell>
          <cell r="V22">
            <v>2</v>
          </cell>
          <cell r="W22" t="str">
            <v/>
          </cell>
          <cell r="Y22" t="e">
            <v>#N/A</v>
          </cell>
          <cell r="Z22" t="e">
            <v>#N/A</v>
          </cell>
          <cell r="AA22">
            <v>30</v>
          </cell>
          <cell r="AD22" t="str">
            <v/>
          </cell>
          <cell r="AE22" t="str">
            <v>N</v>
          </cell>
          <cell r="AF22">
            <v>2</v>
          </cell>
          <cell r="AG22" t="str">
            <v/>
          </cell>
          <cell r="AH22">
            <v>0</v>
          </cell>
          <cell r="AI22">
            <v>0</v>
          </cell>
          <cell r="AJ22">
            <v>0</v>
          </cell>
          <cell r="AK22" t="str">
            <v/>
          </cell>
          <cell r="AL22" t="str">
            <v/>
          </cell>
          <cell r="AM22" t="str">
            <v/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 t="str">
            <v>NP</v>
          </cell>
        </row>
        <row r="23">
          <cell r="B23" t="str">
            <v>3f</v>
          </cell>
          <cell r="C23" t="str">
            <v>CREVECOEUR 2</v>
          </cell>
          <cell r="E23" t="e">
            <v>#N/A</v>
          </cell>
          <cell r="F23" t="e">
            <v>#N/A</v>
          </cell>
          <cell r="G23">
            <v>50</v>
          </cell>
          <cell r="J23" t="str">
            <v/>
          </cell>
          <cell r="K23" t="str">
            <v>N</v>
          </cell>
          <cell r="L23">
            <v>2</v>
          </cell>
          <cell r="O23" t="e">
            <v>#N/A</v>
          </cell>
          <cell r="P23" t="e">
            <v>#N/A</v>
          </cell>
          <cell r="Q23">
            <v>50</v>
          </cell>
          <cell r="T23" t="str">
            <v/>
          </cell>
          <cell r="U23" t="str">
            <v>N</v>
          </cell>
          <cell r="V23">
            <v>2</v>
          </cell>
          <cell r="Y23" t="e">
            <v>#N/A</v>
          </cell>
          <cell r="Z23" t="e">
            <v>#N/A</v>
          </cell>
          <cell r="AA23">
            <v>30</v>
          </cell>
          <cell r="AD23" t="str">
            <v/>
          </cell>
          <cell r="AE23" t="str">
            <v>N</v>
          </cell>
          <cell r="AF23">
            <v>2</v>
          </cell>
          <cell r="AG23" t="str">
            <v/>
          </cell>
          <cell r="AH23">
            <v>0</v>
          </cell>
          <cell r="AI23">
            <v>0</v>
          </cell>
          <cell r="AJ23">
            <v>0</v>
          </cell>
          <cell r="AK23" t="str">
            <v/>
          </cell>
          <cell r="AL23" t="str">
            <v/>
          </cell>
          <cell r="AM23" t="str">
            <v/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 t="str">
            <v>NP</v>
          </cell>
        </row>
        <row r="24">
          <cell r="B24" t="str">
            <v>4a</v>
          </cell>
          <cell r="C24" t="str">
            <v>GOUVIEUX 1</v>
          </cell>
          <cell r="E24" t="e">
            <v>#N/A</v>
          </cell>
          <cell r="F24" t="e">
            <v>#N/A</v>
          </cell>
          <cell r="G24">
            <v>50</v>
          </cell>
          <cell r="J24" t="str">
            <v/>
          </cell>
          <cell r="K24" t="str">
            <v>N</v>
          </cell>
          <cell r="L24">
            <v>2</v>
          </cell>
          <cell r="M24" t="str">
            <v/>
          </cell>
          <cell r="O24" t="e">
            <v>#N/A</v>
          </cell>
          <cell r="P24" t="e">
            <v>#N/A</v>
          </cell>
          <cell r="Q24">
            <v>50</v>
          </cell>
          <cell r="T24" t="str">
            <v/>
          </cell>
          <cell r="U24" t="str">
            <v>N</v>
          </cell>
          <cell r="V24">
            <v>2</v>
          </cell>
          <cell r="W24" t="str">
            <v/>
          </cell>
          <cell r="Y24" t="e">
            <v>#N/A</v>
          </cell>
          <cell r="Z24" t="e">
            <v>#N/A</v>
          </cell>
          <cell r="AA24">
            <v>30</v>
          </cell>
          <cell r="AD24" t="str">
            <v/>
          </cell>
          <cell r="AE24" t="str">
            <v>N</v>
          </cell>
          <cell r="AF24">
            <v>2</v>
          </cell>
          <cell r="AG24" t="str">
            <v/>
          </cell>
          <cell r="AH24">
            <v>0</v>
          </cell>
          <cell r="AI24">
            <v>0</v>
          </cell>
          <cell r="AJ24">
            <v>0</v>
          </cell>
          <cell r="AK24" t="str">
            <v/>
          </cell>
          <cell r="AL24" t="str">
            <v/>
          </cell>
          <cell r="AM24" t="str">
            <v/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 t="str">
            <v>NP</v>
          </cell>
        </row>
        <row r="25">
          <cell r="B25" t="str">
            <v>4b</v>
          </cell>
          <cell r="C25" t="str">
            <v>VILLERS</v>
          </cell>
          <cell r="E25" t="e">
            <v>#N/A</v>
          </cell>
          <cell r="F25" t="e">
            <v>#N/A</v>
          </cell>
          <cell r="G25">
            <v>50</v>
          </cell>
          <cell r="I25" t="str">
            <v/>
          </cell>
          <cell r="J25" t="str">
            <v/>
          </cell>
          <cell r="K25" t="str">
            <v>N</v>
          </cell>
          <cell r="L25">
            <v>2</v>
          </cell>
          <cell r="M25" t="str">
            <v/>
          </cell>
          <cell r="O25" t="e">
            <v>#N/A</v>
          </cell>
          <cell r="P25" t="e">
            <v>#N/A</v>
          </cell>
          <cell r="Q25">
            <v>50</v>
          </cell>
          <cell r="S25" t="str">
            <v/>
          </cell>
          <cell r="T25" t="str">
            <v/>
          </cell>
          <cell r="U25" t="str">
            <v>N</v>
          </cell>
          <cell r="V25">
            <v>2</v>
          </cell>
          <cell r="W25" t="str">
            <v/>
          </cell>
          <cell r="Y25" t="e">
            <v>#N/A</v>
          </cell>
          <cell r="Z25" t="e">
            <v>#N/A</v>
          </cell>
          <cell r="AA25">
            <v>30</v>
          </cell>
          <cell r="AC25" t="str">
            <v/>
          </cell>
          <cell r="AD25" t="str">
            <v/>
          </cell>
          <cell r="AE25" t="str">
            <v>N</v>
          </cell>
          <cell r="AF25">
            <v>2</v>
          </cell>
          <cell r="AG25" t="str">
            <v/>
          </cell>
          <cell r="AH25">
            <v>0</v>
          </cell>
          <cell r="AI25">
            <v>0</v>
          </cell>
          <cell r="AJ25">
            <v>0</v>
          </cell>
          <cell r="AK25" t="str">
            <v/>
          </cell>
          <cell r="AL25" t="str">
            <v/>
          </cell>
          <cell r="AM25" t="str">
            <v/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 t="str">
            <v>NP</v>
          </cell>
        </row>
        <row r="26">
          <cell r="B26" t="str">
            <v>4C</v>
          </cell>
          <cell r="C26" t="str">
            <v>BEAUVAIS 2</v>
          </cell>
          <cell r="E26" t="e">
            <v>#N/A</v>
          </cell>
          <cell r="F26" t="e">
            <v>#N/A</v>
          </cell>
          <cell r="G26">
            <v>50</v>
          </cell>
          <cell r="J26" t="str">
            <v/>
          </cell>
          <cell r="K26" t="str">
            <v>N</v>
          </cell>
          <cell r="L26">
            <v>2</v>
          </cell>
          <cell r="M26" t="str">
            <v/>
          </cell>
          <cell r="O26" t="e">
            <v>#N/A</v>
          </cell>
          <cell r="P26" t="e">
            <v>#N/A</v>
          </cell>
          <cell r="Q26">
            <v>50</v>
          </cell>
          <cell r="T26" t="str">
            <v/>
          </cell>
          <cell r="U26" t="str">
            <v>N</v>
          </cell>
          <cell r="V26">
            <v>2</v>
          </cell>
          <cell r="W26" t="str">
            <v/>
          </cell>
          <cell r="Y26" t="e">
            <v>#N/A</v>
          </cell>
          <cell r="Z26" t="e">
            <v>#N/A</v>
          </cell>
          <cell r="AA26">
            <v>30</v>
          </cell>
          <cell r="AD26" t="str">
            <v/>
          </cell>
          <cell r="AE26" t="str">
            <v>N</v>
          </cell>
          <cell r="AF26">
            <v>2</v>
          </cell>
          <cell r="AG26" t="str">
            <v/>
          </cell>
          <cell r="AH26">
            <v>0</v>
          </cell>
          <cell r="AI26">
            <v>0</v>
          </cell>
          <cell r="AJ26">
            <v>0</v>
          </cell>
          <cell r="AK26" t="str">
            <v/>
          </cell>
          <cell r="AL26" t="str">
            <v/>
          </cell>
          <cell r="AM26" t="str">
            <v/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 t="str">
            <v>NP</v>
          </cell>
        </row>
        <row r="27">
          <cell r="B27" t="str">
            <v>4D</v>
          </cell>
          <cell r="C27" t="str">
            <v>SENLIS</v>
          </cell>
          <cell r="E27" t="e">
            <v>#N/A</v>
          </cell>
          <cell r="F27" t="e">
            <v>#N/A</v>
          </cell>
          <cell r="G27">
            <v>50</v>
          </cell>
          <cell r="I27" t="str">
            <v/>
          </cell>
          <cell r="J27" t="str">
            <v/>
          </cell>
          <cell r="K27" t="str">
            <v>N</v>
          </cell>
          <cell r="L27">
            <v>2</v>
          </cell>
          <cell r="M27" t="str">
            <v/>
          </cell>
          <cell r="O27" t="e">
            <v>#N/A</v>
          </cell>
          <cell r="P27" t="e">
            <v>#N/A</v>
          </cell>
          <cell r="Q27">
            <v>50</v>
          </cell>
          <cell r="S27" t="str">
            <v/>
          </cell>
          <cell r="T27" t="str">
            <v/>
          </cell>
          <cell r="U27" t="str">
            <v>N</v>
          </cell>
          <cell r="V27">
            <v>2</v>
          </cell>
          <cell r="W27" t="str">
            <v/>
          </cell>
          <cell r="Y27" t="e">
            <v>#N/A</v>
          </cell>
          <cell r="Z27" t="e">
            <v>#N/A</v>
          </cell>
          <cell r="AA27">
            <v>30</v>
          </cell>
          <cell r="AC27" t="str">
            <v/>
          </cell>
          <cell r="AD27" t="str">
            <v/>
          </cell>
          <cell r="AE27" t="str">
            <v>N</v>
          </cell>
          <cell r="AF27">
            <v>2</v>
          </cell>
          <cell r="AG27" t="str">
            <v/>
          </cell>
          <cell r="AH27">
            <v>0</v>
          </cell>
          <cell r="AI27">
            <v>0</v>
          </cell>
          <cell r="AJ27">
            <v>0</v>
          </cell>
          <cell r="AK27" t="str">
            <v/>
          </cell>
          <cell r="AL27" t="str">
            <v/>
          </cell>
          <cell r="AM27" t="str">
            <v/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 t="str">
            <v>NP</v>
          </cell>
        </row>
        <row r="28">
          <cell r="B28" t="str">
            <v>4E</v>
          </cell>
          <cell r="C28" t="str">
            <v>LIANCOURT</v>
          </cell>
          <cell r="E28" t="e">
            <v>#N/A</v>
          </cell>
          <cell r="F28" t="e">
            <v>#N/A</v>
          </cell>
          <cell r="G28">
            <v>50</v>
          </cell>
          <cell r="J28" t="str">
            <v/>
          </cell>
          <cell r="K28" t="str">
            <v>N</v>
          </cell>
          <cell r="L28">
            <v>2</v>
          </cell>
          <cell r="M28" t="str">
            <v/>
          </cell>
          <cell r="O28" t="e">
            <v>#N/A</v>
          </cell>
          <cell r="P28" t="e">
            <v>#N/A</v>
          </cell>
          <cell r="Q28">
            <v>50</v>
          </cell>
          <cell r="T28" t="str">
            <v/>
          </cell>
          <cell r="U28" t="str">
            <v>N</v>
          </cell>
          <cell r="V28">
            <v>2</v>
          </cell>
          <cell r="W28" t="str">
            <v/>
          </cell>
          <cell r="Y28" t="e">
            <v>#N/A</v>
          </cell>
          <cell r="Z28" t="e">
            <v>#N/A</v>
          </cell>
          <cell r="AA28">
            <v>30</v>
          </cell>
          <cell r="AD28" t="str">
            <v/>
          </cell>
          <cell r="AE28" t="str">
            <v>N</v>
          </cell>
          <cell r="AF28">
            <v>2</v>
          </cell>
          <cell r="AG28" t="str">
            <v/>
          </cell>
          <cell r="AH28">
            <v>0</v>
          </cell>
          <cell r="AI28">
            <v>0</v>
          </cell>
          <cell r="AJ28">
            <v>0</v>
          </cell>
          <cell r="AK28" t="str">
            <v/>
          </cell>
          <cell r="AL28" t="str">
            <v/>
          </cell>
          <cell r="AM28" t="str">
            <v/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 t="str">
            <v>NP</v>
          </cell>
        </row>
        <row r="29">
          <cell r="B29" t="str">
            <v>4f</v>
          </cell>
          <cell r="C29" t="str">
            <v>ST JUST 1</v>
          </cell>
          <cell r="E29" t="e">
            <v>#N/A</v>
          </cell>
          <cell r="F29" t="e">
            <v>#N/A</v>
          </cell>
          <cell r="G29">
            <v>50</v>
          </cell>
          <cell r="J29" t="str">
            <v/>
          </cell>
          <cell r="K29" t="str">
            <v>N</v>
          </cell>
          <cell r="L29">
            <v>2</v>
          </cell>
          <cell r="O29" t="e">
            <v>#N/A</v>
          </cell>
          <cell r="P29" t="e">
            <v>#N/A</v>
          </cell>
          <cell r="Q29">
            <v>50</v>
          </cell>
          <cell r="T29" t="str">
            <v/>
          </cell>
          <cell r="U29" t="str">
            <v>N</v>
          </cell>
          <cell r="V29">
            <v>2</v>
          </cell>
          <cell r="Y29" t="e">
            <v>#N/A</v>
          </cell>
          <cell r="Z29" t="e">
            <v>#N/A</v>
          </cell>
          <cell r="AA29">
            <v>30</v>
          </cell>
          <cell r="AD29" t="str">
            <v/>
          </cell>
          <cell r="AE29" t="str">
            <v>N</v>
          </cell>
          <cell r="AF29">
            <v>2</v>
          </cell>
          <cell r="AG29" t="str">
            <v/>
          </cell>
          <cell r="AH29">
            <v>0</v>
          </cell>
          <cell r="AI29">
            <v>0</v>
          </cell>
          <cell r="AJ29">
            <v>0</v>
          </cell>
          <cell r="AK29" t="str">
            <v/>
          </cell>
          <cell r="AL29" t="str">
            <v/>
          </cell>
          <cell r="AM29" t="str">
            <v/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 t="str">
            <v>NP</v>
          </cell>
        </row>
        <row r="30">
          <cell r="B30" t="str">
            <v>5a</v>
          </cell>
          <cell r="C30" t="str">
            <v>CREVECOEUR 2</v>
          </cell>
          <cell r="E30" t="e">
            <v>#N/A</v>
          </cell>
          <cell r="F30" t="e">
            <v>#N/A</v>
          </cell>
          <cell r="G30">
            <v>50</v>
          </cell>
          <cell r="J30" t="str">
            <v/>
          </cell>
          <cell r="K30" t="str">
            <v>N</v>
          </cell>
          <cell r="L30">
            <v>2</v>
          </cell>
          <cell r="M30" t="str">
            <v/>
          </cell>
          <cell r="O30" t="e">
            <v>#N/A</v>
          </cell>
          <cell r="P30" t="e">
            <v>#N/A</v>
          </cell>
          <cell r="Q30">
            <v>50</v>
          </cell>
          <cell r="T30" t="str">
            <v/>
          </cell>
          <cell r="U30" t="str">
            <v>N</v>
          </cell>
          <cell r="V30">
            <v>2</v>
          </cell>
          <cell r="W30" t="str">
            <v/>
          </cell>
          <cell r="Y30" t="e">
            <v>#N/A</v>
          </cell>
          <cell r="Z30" t="e">
            <v>#N/A</v>
          </cell>
          <cell r="AA30">
            <v>30</v>
          </cell>
          <cell r="AD30" t="str">
            <v/>
          </cell>
          <cell r="AE30" t="str">
            <v>N</v>
          </cell>
          <cell r="AF30">
            <v>2</v>
          </cell>
          <cell r="AG30" t="str">
            <v/>
          </cell>
          <cell r="AH30">
            <v>0</v>
          </cell>
          <cell r="AI30">
            <v>0</v>
          </cell>
          <cell r="AJ30">
            <v>0</v>
          </cell>
          <cell r="AK30" t="str">
            <v/>
          </cell>
          <cell r="AL30" t="str">
            <v/>
          </cell>
          <cell r="AM30" t="str">
            <v/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 t="str">
            <v>NP</v>
          </cell>
        </row>
        <row r="31">
          <cell r="B31" t="str">
            <v>5b</v>
          </cell>
          <cell r="C31" t="str">
            <v>LIANCOURT</v>
          </cell>
          <cell r="E31" t="e">
            <v>#N/A</v>
          </cell>
          <cell r="F31" t="e">
            <v>#N/A</v>
          </cell>
          <cell r="G31">
            <v>50</v>
          </cell>
          <cell r="I31" t="str">
            <v/>
          </cell>
          <cell r="J31" t="str">
            <v/>
          </cell>
          <cell r="K31" t="str">
            <v>N</v>
          </cell>
          <cell r="L31">
            <v>2</v>
          </cell>
          <cell r="M31" t="str">
            <v/>
          </cell>
          <cell r="O31" t="e">
            <v>#N/A</v>
          </cell>
          <cell r="P31" t="e">
            <v>#N/A</v>
          </cell>
          <cell r="Q31">
            <v>50</v>
          </cell>
          <cell r="S31" t="str">
            <v/>
          </cell>
          <cell r="T31" t="str">
            <v/>
          </cell>
          <cell r="U31" t="str">
            <v>N</v>
          </cell>
          <cell r="V31">
            <v>2</v>
          </cell>
          <cell r="W31" t="str">
            <v/>
          </cell>
          <cell r="Y31" t="e">
            <v>#N/A</v>
          </cell>
          <cell r="Z31" t="e">
            <v>#N/A</v>
          </cell>
          <cell r="AA31">
            <v>30</v>
          </cell>
          <cell r="AC31" t="str">
            <v/>
          </cell>
          <cell r="AD31" t="str">
            <v/>
          </cell>
          <cell r="AE31" t="str">
            <v>N</v>
          </cell>
          <cell r="AF31">
            <v>2</v>
          </cell>
          <cell r="AG31" t="str">
            <v/>
          </cell>
          <cell r="AH31">
            <v>0</v>
          </cell>
          <cell r="AI31">
            <v>0</v>
          </cell>
          <cell r="AJ31">
            <v>0</v>
          </cell>
          <cell r="AK31" t="str">
            <v/>
          </cell>
          <cell r="AL31" t="str">
            <v/>
          </cell>
          <cell r="AM31" t="str">
            <v/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 t="str">
            <v>NP</v>
          </cell>
        </row>
        <row r="32">
          <cell r="B32" t="str">
            <v>5C</v>
          </cell>
          <cell r="C32" t="str">
            <v>VILLERS</v>
          </cell>
          <cell r="E32" t="e">
            <v>#N/A</v>
          </cell>
          <cell r="F32" t="e">
            <v>#N/A</v>
          </cell>
          <cell r="G32">
            <v>50</v>
          </cell>
          <cell r="J32" t="str">
            <v/>
          </cell>
          <cell r="K32" t="str">
            <v>N</v>
          </cell>
          <cell r="L32">
            <v>2</v>
          </cell>
          <cell r="M32" t="str">
            <v/>
          </cell>
          <cell r="O32" t="e">
            <v>#N/A</v>
          </cell>
          <cell r="P32" t="e">
            <v>#N/A</v>
          </cell>
          <cell r="Q32">
            <v>50</v>
          </cell>
          <cell r="T32" t="str">
            <v/>
          </cell>
          <cell r="U32" t="str">
            <v>N</v>
          </cell>
          <cell r="V32">
            <v>2</v>
          </cell>
          <cell r="W32" t="str">
            <v/>
          </cell>
          <cell r="Y32" t="e">
            <v>#N/A</v>
          </cell>
          <cell r="Z32" t="e">
            <v>#N/A</v>
          </cell>
          <cell r="AA32">
            <v>30</v>
          </cell>
          <cell r="AD32" t="str">
            <v/>
          </cell>
          <cell r="AE32" t="str">
            <v>N</v>
          </cell>
          <cell r="AF32">
            <v>2</v>
          </cell>
          <cell r="AG32" t="str">
            <v/>
          </cell>
          <cell r="AH32">
            <v>0</v>
          </cell>
          <cell r="AI32">
            <v>0</v>
          </cell>
          <cell r="AJ32">
            <v>0</v>
          </cell>
          <cell r="AK32" t="str">
            <v/>
          </cell>
          <cell r="AL32" t="str">
            <v/>
          </cell>
          <cell r="AM32" t="str">
            <v/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 t="str">
            <v>NP</v>
          </cell>
        </row>
        <row r="33">
          <cell r="B33" t="str">
            <v>5D</v>
          </cell>
          <cell r="C33" t="str">
            <v>BEAUVAIS 2</v>
          </cell>
          <cell r="E33" t="e">
            <v>#N/A</v>
          </cell>
          <cell r="F33" t="e">
            <v>#N/A</v>
          </cell>
          <cell r="G33">
            <v>50</v>
          </cell>
          <cell r="I33" t="str">
            <v/>
          </cell>
          <cell r="J33" t="str">
            <v/>
          </cell>
          <cell r="K33" t="str">
            <v>N</v>
          </cell>
          <cell r="L33">
            <v>2</v>
          </cell>
          <cell r="M33" t="str">
            <v/>
          </cell>
          <cell r="O33" t="e">
            <v>#N/A</v>
          </cell>
          <cell r="P33" t="e">
            <v>#N/A</v>
          </cell>
          <cell r="Q33">
            <v>50</v>
          </cell>
          <cell r="S33" t="str">
            <v/>
          </cell>
          <cell r="T33" t="str">
            <v/>
          </cell>
          <cell r="U33" t="str">
            <v>N</v>
          </cell>
          <cell r="V33">
            <v>2</v>
          </cell>
          <cell r="W33" t="str">
            <v/>
          </cell>
          <cell r="Y33" t="e">
            <v>#N/A</v>
          </cell>
          <cell r="Z33" t="e">
            <v>#N/A</v>
          </cell>
          <cell r="AA33">
            <v>30</v>
          </cell>
          <cell r="AC33" t="str">
            <v/>
          </cell>
          <cell r="AD33" t="str">
            <v/>
          </cell>
          <cell r="AE33" t="str">
            <v>N</v>
          </cell>
          <cell r="AF33">
            <v>2</v>
          </cell>
          <cell r="AG33" t="str">
            <v/>
          </cell>
          <cell r="AH33">
            <v>0</v>
          </cell>
          <cell r="AI33">
            <v>0</v>
          </cell>
          <cell r="AJ33">
            <v>0</v>
          </cell>
          <cell r="AK33" t="str">
            <v/>
          </cell>
          <cell r="AL33" t="str">
            <v/>
          </cell>
          <cell r="AM33" t="str">
            <v/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 t="str">
            <v>NP</v>
          </cell>
        </row>
        <row r="34">
          <cell r="B34" t="str">
            <v>5E</v>
          </cell>
          <cell r="C34" t="str">
            <v>GOUVIEUX 1</v>
          </cell>
          <cell r="E34" t="e">
            <v>#N/A</v>
          </cell>
          <cell r="F34" t="e">
            <v>#N/A</v>
          </cell>
          <cell r="G34">
            <v>50</v>
          </cell>
          <cell r="J34" t="str">
            <v/>
          </cell>
          <cell r="K34" t="str">
            <v>N</v>
          </cell>
          <cell r="L34">
            <v>2</v>
          </cell>
          <cell r="M34" t="str">
            <v/>
          </cell>
          <cell r="O34" t="e">
            <v>#N/A</v>
          </cell>
          <cell r="P34" t="e">
            <v>#N/A</v>
          </cell>
          <cell r="Q34">
            <v>50</v>
          </cell>
          <cell r="T34" t="str">
            <v/>
          </cell>
          <cell r="U34" t="str">
            <v>N</v>
          </cell>
          <cell r="V34">
            <v>2</v>
          </cell>
          <cell r="W34" t="str">
            <v/>
          </cell>
          <cell r="Y34" t="e">
            <v>#N/A</v>
          </cell>
          <cell r="Z34" t="e">
            <v>#N/A</v>
          </cell>
          <cell r="AA34">
            <v>30</v>
          </cell>
          <cell r="AD34" t="str">
            <v/>
          </cell>
          <cell r="AE34" t="str">
            <v>N</v>
          </cell>
          <cell r="AF34">
            <v>2</v>
          </cell>
          <cell r="AG34" t="str">
            <v/>
          </cell>
          <cell r="AH34">
            <v>0</v>
          </cell>
          <cell r="AI34">
            <v>0</v>
          </cell>
          <cell r="AJ34">
            <v>0</v>
          </cell>
          <cell r="AK34" t="str">
            <v/>
          </cell>
          <cell r="AL34" t="str">
            <v/>
          </cell>
          <cell r="AM34" t="str">
            <v/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 t="str">
            <v>NP</v>
          </cell>
        </row>
        <row r="35">
          <cell r="B35" t="str">
            <v>5f</v>
          </cell>
          <cell r="C35" t="str">
            <v>SENLIS</v>
          </cell>
          <cell r="E35" t="e">
            <v>#N/A</v>
          </cell>
          <cell r="F35" t="e">
            <v>#N/A</v>
          </cell>
          <cell r="G35">
            <v>50</v>
          </cell>
          <cell r="J35" t="str">
            <v/>
          </cell>
          <cell r="K35" t="str">
            <v>N</v>
          </cell>
          <cell r="L35">
            <v>2</v>
          </cell>
          <cell r="O35" t="e">
            <v>#N/A</v>
          </cell>
          <cell r="P35" t="e">
            <v>#N/A</v>
          </cell>
          <cell r="Q35">
            <v>50</v>
          </cell>
          <cell r="T35" t="str">
            <v/>
          </cell>
          <cell r="U35" t="str">
            <v>N</v>
          </cell>
          <cell r="V35">
            <v>2</v>
          </cell>
          <cell r="Y35" t="e">
            <v>#N/A</v>
          </cell>
          <cell r="Z35" t="e">
            <v>#N/A</v>
          </cell>
          <cell r="AA35">
            <v>30</v>
          </cell>
          <cell r="AD35" t="str">
            <v/>
          </cell>
          <cell r="AE35" t="str">
            <v>N</v>
          </cell>
          <cell r="AF35">
            <v>2</v>
          </cell>
          <cell r="AG35" t="str">
            <v/>
          </cell>
          <cell r="AH35">
            <v>0</v>
          </cell>
          <cell r="AI35">
            <v>0</v>
          </cell>
          <cell r="AJ35">
            <v>0</v>
          </cell>
          <cell r="AK35" t="str">
            <v/>
          </cell>
          <cell r="AL35" t="str">
            <v/>
          </cell>
          <cell r="AM35" t="str">
            <v/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 t="str">
            <v>NP</v>
          </cell>
        </row>
        <row r="36">
          <cell r="B36" t="str">
            <v>6a</v>
          </cell>
          <cell r="C36" t="str">
            <v>LIANCOURT</v>
          </cell>
          <cell r="E36" t="e">
            <v>#N/A</v>
          </cell>
          <cell r="F36" t="e">
            <v>#N/A</v>
          </cell>
          <cell r="G36">
            <v>50</v>
          </cell>
          <cell r="J36" t="str">
            <v/>
          </cell>
          <cell r="K36" t="str">
            <v>N</v>
          </cell>
          <cell r="L36">
            <v>2</v>
          </cell>
          <cell r="M36" t="str">
            <v/>
          </cell>
          <cell r="O36" t="e">
            <v>#N/A</v>
          </cell>
          <cell r="P36" t="e">
            <v>#N/A</v>
          </cell>
          <cell r="Q36">
            <v>50</v>
          </cell>
          <cell r="T36" t="str">
            <v/>
          </cell>
          <cell r="U36" t="str">
            <v>N</v>
          </cell>
          <cell r="V36">
            <v>2</v>
          </cell>
          <cell r="W36" t="str">
            <v/>
          </cell>
          <cell r="Y36" t="e">
            <v>#N/A</v>
          </cell>
          <cell r="Z36" t="e">
            <v>#N/A</v>
          </cell>
          <cell r="AA36">
            <v>30</v>
          </cell>
          <cell r="AD36" t="str">
            <v/>
          </cell>
          <cell r="AE36" t="str">
            <v>N</v>
          </cell>
          <cell r="AF36">
            <v>2</v>
          </cell>
          <cell r="AG36" t="str">
            <v/>
          </cell>
          <cell r="AH36">
            <v>0</v>
          </cell>
          <cell r="AI36">
            <v>0</v>
          </cell>
          <cell r="AJ36">
            <v>0</v>
          </cell>
          <cell r="AK36" t="str">
            <v/>
          </cell>
          <cell r="AL36" t="str">
            <v/>
          </cell>
          <cell r="AM36" t="str">
            <v/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 t="str">
            <v>NP</v>
          </cell>
        </row>
        <row r="37">
          <cell r="B37" t="str">
            <v>6b</v>
          </cell>
          <cell r="C37" t="str">
            <v>GOUVIEUX 1</v>
          </cell>
          <cell r="E37" t="e">
            <v>#N/A</v>
          </cell>
          <cell r="F37" t="e">
            <v>#N/A</v>
          </cell>
          <cell r="G37">
            <v>50</v>
          </cell>
          <cell r="I37" t="str">
            <v/>
          </cell>
          <cell r="J37" t="str">
            <v/>
          </cell>
          <cell r="K37" t="str">
            <v>N</v>
          </cell>
          <cell r="L37">
            <v>2</v>
          </cell>
          <cell r="M37" t="str">
            <v/>
          </cell>
          <cell r="O37" t="e">
            <v>#N/A</v>
          </cell>
          <cell r="P37" t="e">
            <v>#N/A</v>
          </cell>
          <cell r="Q37">
            <v>50</v>
          </cell>
          <cell r="S37" t="str">
            <v/>
          </cell>
          <cell r="T37" t="str">
            <v/>
          </cell>
          <cell r="U37" t="str">
            <v>N</v>
          </cell>
          <cell r="V37">
            <v>2</v>
          </cell>
          <cell r="W37" t="str">
            <v/>
          </cell>
          <cell r="Y37" t="e">
            <v>#N/A</v>
          </cell>
          <cell r="Z37" t="e">
            <v>#N/A</v>
          </cell>
          <cell r="AA37">
            <v>30</v>
          </cell>
          <cell r="AC37" t="str">
            <v/>
          </cell>
          <cell r="AD37" t="str">
            <v/>
          </cell>
          <cell r="AE37" t="str">
            <v>N</v>
          </cell>
          <cell r="AF37">
            <v>2</v>
          </cell>
          <cell r="AG37" t="str">
            <v/>
          </cell>
          <cell r="AH37">
            <v>0</v>
          </cell>
          <cell r="AI37">
            <v>0</v>
          </cell>
          <cell r="AJ37">
            <v>0</v>
          </cell>
          <cell r="AK37" t="str">
            <v/>
          </cell>
          <cell r="AL37" t="str">
            <v/>
          </cell>
          <cell r="AM37" t="str">
            <v/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 t="str">
            <v>NP</v>
          </cell>
        </row>
        <row r="38">
          <cell r="B38" t="str">
            <v>6C</v>
          </cell>
          <cell r="C38" t="str">
            <v>ST JUST 1</v>
          </cell>
          <cell r="E38" t="e">
            <v>#N/A</v>
          </cell>
          <cell r="F38" t="e">
            <v>#N/A</v>
          </cell>
          <cell r="G38">
            <v>50</v>
          </cell>
          <cell r="J38" t="str">
            <v/>
          </cell>
          <cell r="K38" t="str">
            <v>N</v>
          </cell>
          <cell r="L38">
            <v>2</v>
          </cell>
          <cell r="M38" t="str">
            <v/>
          </cell>
          <cell r="O38" t="e">
            <v>#N/A</v>
          </cell>
          <cell r="P38" t="e">
            <v>#N/A</v>
          </cell>
          <cell r="Q38">
            <v>50</v>
          </cell>
          <cell r="T38" t="str">
            <v/>
          </cell>
          <cell r="U38" t="str">
            <v>N</v>
          </cell>
          <cell r="V38">
            <v>2</v>
          </cell>
          <cell r="W38" t="str">
            <v/>
          </cell>
          <cell r="Y38" t="e">
            <v>#N/A</v>
          </cell>
          <cell r="Z38" t="e">
            <v>#N/A</v>
          </cell>
          <cell r="AA38">
            <v>30</v>
          </cell>
          <cell r="AD38" t="str">
            <v/>
          </cell>
          <cell r="AE38" t="str">
            <v>N</v>
          </cell>
          <cell r="AF38">
            <v>2</v>
          </cell>
          <cell r="AG38" t="str">
            <v/>
          </cell>
          <cell r="AH38">
            <v>0</v>
          </cell>
          <cell r="AI38">
            <v>0</v>
          </cell>
          <cell r="AJ38">
            <v>0</v>
          </cell>
          <cell r="AK38" t="str">
            <v/>
          </cell>
          <cell r="AL38" t="str">
            <v/>
          </cell>
          <cell r="AM38" t="str">
            <v/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 t="str">
            <v>NP</v>
          </cell>
        </row>
        <row r="39">
          <cell r="B39" t="str">
            <v>6D</v>
          </cell>
          <cell r="C39" t="str">
            <v>BEAUVAIS 2</v>
          </cell>
          <cell r="E39" t="e">
            <v>#N/A</v>
          </cell>
          <cell r="F39" t="e">
            <v>#N/A</v>
          </cell>
          <cell r="G39">
            <v>50</v>
          </cell>
          <cell r="I39" t="str">
            <v/>
          </cell>
          <cell r="J39" t="str">
            <v/>
          </cell>
          <cell r="K39" t="str">
            <v>N</v>
          </cell>
          <cell r="L39">
            <v>2</v>
          </cell>
          <cell r="M39" t="str">
            <v/>
          </cell>
          <cell r="O39" t="e">
            <v>#N/A</v>
          </cell>
          <cell r="P39" t="e">
            <v>#N/A</v>
          </cell>
          <cell r="Q39">
            <v>50</v>
          </cell>
          <cell r="S39" t="str">
            <v/>
          </cell>
          <cell r="T39" t="str">
            <v/>
          </cell>
          <cell r="U39" t="str">
            <v>N</v>
          </cell>
          <cell r="V39">
            <v>2</v>
          </cell>
          <cell r="W39" t="str">
            <v/>
          </cell>
          <cell r="Y39" t="e">
            <v>#N/A</v>
          </cell>
          <cell r="Z39" t="e">
            <v>#N/A</v>
          </cell>
          <cell r="AA39">
            <v>30</v>
          </cell>
          <cell r="AC39" t="str">
            <v/>
          </cell>
          <cell r="AD39" t="str">
            <v/>
          </cell>
          <cell r="AE39" t="str">
            <v>N</v>
          </cell>
          <cell r="AF39">
            <v>2</v>
          </cell>
          <cell r="AG39" t="str">
            <v/>
          </cell>
          <cell r="AH39">
            <v>0</v>
          </cell>
          <cell r="AI39">
            <v>0</v>
          </cell>
          <cell r="AJ39">
            <v>0</v>
          </cell>
          <cell r="AK39" t="str">
            <v/>
          </cell>
          <cell r="AL39" t="str">
            <v/>
          </cell>
          <cell r="AM39" t="str">
            <v/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 t="str">
            <v>NP</v>
          </cell>
        </row>
        <row r="40">
          <cell r="B40" t="str">
            <v>6E</v>
          </cell>
          <cell r="C40" t="str">
            <v>SENLIS</v>
          </cell>
          <cell r="E40" t="e">
            <v>#N/A</v>
          </cell>
          <cell r="F40" t="e">
            <v>#N/A</v>
          </cell>
          <cell r="G40">
            <v>50</v>
          </cell>
          <cell r="J40" t="str">
            <v/>
          </cell>
          <cell r="K40" t="str">
            <v>N</v>
          </cell>
          <cell r="L40">
            <v>2</v>
          </cell>
          <cell r="M40" t="str">
            <v/>
          </cell>
          <cell r="O40" t="e">
            <v>#N/A</v>
          </cell>
          <cell r="P40" t="e">
            <v>#N/A</v>
          </cell>
          <cell r="Q40">
            <v>50</v>
          </cell>
          <cell r="T40" t="str">
            <v/>
          </cell>
          <cell r="U40" t="str">
            <v>N</v>
          </cell>
          <cell r="V40">
            <v>2</v>
          </cell>
          <cell r="W40" t="str">
            <v/>
          </cell>
          <cell r="Y40" t="e">
            <v>#N/A</v>
          </cell>
          <cell r="Z40" t="e">
            <v>#N/A</v>
          </cell>
          <cell r="AA40">
            <v>30</v>
          </cell>
          <cell r="AD40" t="str">
            <v/>
          </cell>
          <cell r="AE40" t="str">
            <v>N</v>
          </cell>
          <cell r="AF40">
            <v>2</v>
          </cell>
          <cell r="AG40" t="str">
            <v/>
          </cell>
          <cell r="AH40">
            <v>0</v>
          </cell>
          <cell r="AI40">
            <v>0</v>
          </cell>
          <cell r="AJ40">
            <v>0</v>
          </cell>
          <cell r="AK40" t="str">
            <v/>
          </cell>
          <cell r="AL40" t="str">
            <v/>
          </cell>
          <cell r="AM40" t="str">
            <v/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 t="str">
            <v>NP</v>
          </cell>
        </row>
        <row r="41">
          <cell r="B41" t="str">
            <v>6f</v>
          </cell>
          <cell r="C41" t="str">
            <v>CREVECOEUR 2</v>
          </cell>
          <cell r="E41" t="e">
            <v>#N/A</v>
          </cell>
          <cell r="F41" t="e">
            <v>#N/A</v>
          </cell>
          <cell r="G41">
            <v>50</v>
          </cell>
          <cell r="J41" t="str">
            <v/>
          </cell>
          <cell r="K41" t="str">
            <v>N</v>
          </cell>
          <cell r="L41">
            <v>2</v>
          </cell>
          <cell r="O41" t="e">
            <v>#N/A</v>
          </cell>
          <cell r="P41" t="e">
            <v>#N/A</v>
          </cell>
          <cell r="Q41">
            <v>50</v>
          </cell>
          <cell r="T41" t="str">
            <v/>
          </cell>
          <cell r="U41" t="str">
            <v>N</v>
          </cell>
          <cell r="V41">
            <v>2</v>
          </cell>
          <cell r="Y41" t="e">
            <v>#N/A</v>
          </cell>
          <cell r="Z41" t="e">
            <v>#N/A</v>
          </cell>
          <cell r="AA41">
            <v>30</v>
          </cell>
          <cell r="AD41" t="str">
            <v/>
          </cell>
          <cell r="AE41" t="str">
            <v>N</v>
          </cell>
          <cell r="AF41">
            <v>2</v>
          </cell>
          <cell r="AG41" t="str">
            <v/>
          </cell>
          <cell r="AH41">
            <v>0</v>
          </cell>
          <cell r="AI41">
            <v>0</v>
          </cell>
          <cell r="AJ41">
            <v>0</v>
          </cell>
          <cell r="AK41" t="str">
            <v/>
          </cell>
          <cell r="AL41" t="str">
            <v/>
          </cell>
          <cell r="AM41" t="str">
            <v/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 t="str">
            <v>NP</v>
          </cell>
        </row>
        <row r="42">
          <cell r="B42" t="str">
            <v>7a</v>
          </cell>
          <cell r="C42" t="str">
            <v>CREVECOEUR 2</v>
          </cell>
          <cell r="E42" t="e">
            <v>#N/A</v>
          </cell>
          <cell r="F42" t="e">
            <v>#N/A</v>
          </cell>
          <cell r="G42">
            <v>50</v>
          </cell>
          <cell r="J42" t="str">
            <v/>
          </cell>
          <cell r="K42" t="str">
            <v>N</v>
          </cell>
          <cell r="L42">
            <v>2</v>
          </cell>
          <cell r="M42" t="str">
            <v/>
          </cell>
          <cell r="O42" t="e">
            <v>#N/A</v>
          </cell>
          <cell r="P42" t="e">
            <v>#N/A</v>
          </cell>
          <cell r="Q42">
            <v>50</v>
          </cell>
          <cell r="T42" t="str">
            <v/>
          </cell>
          <cell r="U42" t="str">
            <v>N</v>
          </cell>
          <cell r="V42">
            <v>2</v>
          </cell>
          <cell r="W42" t="str">
            <v/>
          </cell>
          <cell r="Y42" t="e">
            <v>#N/A</v>
          </cell>
          <cell r="Z42" t="e">
            <v>#N/A</v>
          </cell>
          <cell r="AA42">
            <v>30</v>
          </cell>
          <cell r="AD42" t="str">
            <v/>
          </cell>
          <cell r="AE42" t="str">
            <v>N</v>
          </cell>
          <cell r="AF42">
            <v>2</v>
          </cell>
          <cell r="AG42" t="str">
            <v/>
          </cell>
          <cell r="AH42">
            <v>0</v>
          </cell>
          <cell r="AI42">
            <v>0</v>
          </cell>
          <cell r="AJ42">
            <v>0</v>
          </cell>
          <cell r="AK42" t="str">
            <v/>
          </cell>
          <cell r="AL42" t="str">
            <v/>
          </cell>
          <cell r="AM42" t="str">
            <v/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 t="str">
            <v>NP</v>
          </cell>
        </row>
        <row r="43">
          <cell r="B43" t="str">
            <v>7b</v>
          </cell>
          <cell r="C43" t="str">
            <v>BEAUVAIS 2</v>
          </cell>
          <cell r="E43" t="e">
            <v>#N/A</v>
          </cell>
          <cell r="F43" t="e">
            <v>#N/A</v>
          </cell>
          <cell r="G43">
            <v>50</v>
          </cell>
          <cell r="I43" t="str">
            <v/>
          </cell>
          <cell r="J43" t="str">
            <v/>
          </cell>
          <cell r="K43" t="str">
            <v>N</v>
          </cell>
          <cell r="L43">
            <v>2</v>
          </cell>
          <cell r="M43" t="str">
            <v/>
          </cell>
          <cell r="O43" t="e">
            <v>#N/A</v>
          </cell>
          <cell r="P43" t="e">
            <v>#N/A</v>
          </cell>
          <cell r="Q43">
            <v>50</v>
          </cell>
          <cell r="S43" t="str">
            <v/>
          </cell>
          <cell r="T43" t="str">
            <v/>
          </cell>
          <cell r="U43" t="str">
            <v>N</v>
          </cell>
          <cell r="V43">
            <v>2</v>
          </cell>
          <cell r="W43" t="str">
            <v/>
          </cell>
          <cell r="Y43" t="e">
            <v>#N/A</v>
          </cell>
          <cell r="Z43" t="e">
            <v>#N/A</v>
          </cell>
          <cell r="AA43">
            <v>30</v>
          </cell>
          <cell r="AC43" t="str">
            <v/>
          </cell>
          <cell r="AD43" t="str">
            <v/>
          </cell>
          <cell r="AE43" t="str">
            <v>N</v>
          </cell>
          <cell r="AF43">
            <v>2</v>
          </cell>
          <cell r="AG43" t="str">
            <v/>
          </cell>
          <cell r="AH43">
            <v>0</v>
          </cell>
          <cell r="AI43">
            <v>0</v>
          </cell>
          <cell r="AJ43">
            <v>0</v>
          </cell>
          <cell r="AK43" t="str">
            <v/>
          </cell>
          <cell r="AL43" t="str">
            <v/>
          </cell>
          <cell r="AM43" t="str">
            <v/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 t="str">
            <v>NP</v>
          </cell>
        </row>
        <row r="44">
          <cell r="B44" t="str">
            <v>7C</v>
          </cell>
          <cell r="C44" t="str">
            <v>LIANCOURT</v>
          </cell>
          <cell r="E44" t="e">
            <v>#N/A</v>
          </cell>
          <cell r="F44" t="e">
            <v>#N/A</v>
          </cell>
          <cell r="G44">
            <v>50</v>
          </cell>
          <cell r="J44" t="str">
            <v/>
          </cell>
          <cell r="K44" t="str">
            <v>N</v>
          </cell>
          <cell r="L44">
            <v>2</v>
          </cell>
          <cell r="M44" t="str">
            <v/>
          </cell>
          <cell r="O44" t="e">
            <v>#N/A</v>
          </cell>
          <cell r="P44" t="e">
            <v>#N/A</v>
          </cell>
          <cell r="Q44">
            <v>50</v>
          </cell>
          <cell r="T44" t="str">
            <v/>
          </cell>
          <cell r="U44" t="str">
            <v>N</v>
          </cell>
          <cell r="V44">
            <v>2</v>
          </cell>
          <cell r="W44" t="str">
            <v/>
          </cell>
          <cell r="Y44" t="e">
            <v>#N/A</v>
          </cell>
          <cell r="Z44" t="e">
            <v>#N/A</v>
          </cell>
          <cell r="AA44">
            <v>30</v>
          </cell>
          <cell r="AD44" t="str">
            <v/>
          </cell>
          <cell r="AE44" t="str">
            <v>N</v>
          </cell>
          <cell r="AF44">
            <v>2</v>
          </cell>
          <cell r="AG44" t="str">
            <v/>
          </cell>
          <cell r="AH44">
            <v>0</v>
          </cell>
          <cell r="AI44">
            <v>0</v>
          </cell>
          <cell r="AJ44">
            <v>0</v>
          </cell>
          <cell r="AK44" t="str">
            <v/>
          </cell>
          <cell r="AL44" t="str">
            <v/>
          </cell>
          <cell r="AM44" t="str">
            <v/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 t="str">
            <v>NP</v>
          </cell>
        </row>
        <row r="45">
          <cell r="B45" t="str">
            <v>7D</v>
          </cell>
          <cell r="C45" t="str">
            <v>VILLERS</v>
          </cell>
          <cell r="E45" t="e">
            <v>#N/A</v>
          </cell>
          <cell r="F45" t="e">
            <v>#N/A</v>
          </cell>
          <cell r="G45">
            <v>50</v>
          </cell>
          <cell r="I45" t="str">
            <v/>
          </cell>
          <cell r="J45" t="str">
            <v/>
          </cell>
          <cell r="K45" t="str">
            <v>N</v>
          </cell>
          <cell r="L45">
            <v>2</v>
          </cell>
          <cell r="M45" t="str">
            <v/>
          </cell>
          <cell r="O45" t="e">
            <v>#N/A</v>
          </cell>
          <cell r="P45" t="e">
            <v>#N/A</v>
          </cell>
          <cell r="Q45">
            <v>50</v>
          </cell>
          <cell r="S45" t="str">
            <v/>
          </cell>
          <cell r="T45" t="str">
            <v/>
          </cell>
          <cell r="U45" t="str">
            <v>N</v>
          </cell>
          <cell r="V45">
            <v>2</v>
          </cell>
          <cell r="W45" t="str">
            <v/>
          </cell>
          <cell r="Y45" t="e">
            <v>#N/A</v>
          </cell>
          <cell r="Z45" t="e">
            <v>#N/A</v>
          </cell>
          <cell r="AA45">
            <v>30</v>
          </cell>
          <cell r="AC45" t="str">
            <v/>
          </cell>
          <cell r="AD45" t="str">
            <v/>
          </cell>
          <cell r="AE45" t="str">
            <v>N</v>
          </cell>
          <cell r="AF45">
            <v>2</v>
          </cell>
          <cell r="AG45" t="str">
            <v/>
          </cell>
          <cell r="AH45">
            <v>0</v>
          </cell>
          <cell r="AI45">
            <v>0</v>
          </cell>
          <cell r="AJ45">
            <v>0</v>
          </cell>
          <cell r="AK45" t="str">
            <v/>
          </cell>
          <cell r="AL45" t="str">
            <v/>
          </cell>
          <cell r="AM45" t="str">
            <v/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 t="str">
            <v>NP</v>
          </cell>
        </row>
        <row r="46">
          <cell r="B46" t="str">
            <v>7E</v>
          </cell>
          <cell r="C46" t="str">
            <v>ST JUST 1</v>
          </cell>
          <cell r="E46" t="e">
            <v>#N/A</v>
          </cell>
          <cell r="F46" t="e">
            <v>#N/A</v>
          </cell>
          <cell r="G46">
            <v>50</v>
          </cell>
          <cell r="J46" t="str">
            <v/>
          </cell>
          <cell r="K46" t="str">
            <v>N</v>
          </cell>
          <cell r="L46">
            <v>2</v>
          </cell>
          <cell r="M46" t="str">
            <v/>
          </cell>
          <cell r="O46" t="e">
            <v>#N/A</v>
          </cell>
          <cell r="P46" t="e">
            <v>#N/A</v>
          </cell>
          <cell r="Q46">
            <v>50</v>
          </cell>
          <cell r="T46" t="str">
            <v/>
          </cell>
          <cell r="U46" t="str">
            <v>N</v>
          </cell>
          <cell r="V46">
            <v>2</v>
          </cell>
          <cell r="W46" t="str">
            <v/>
          </cell>
          <cell r="Y46" t="e">
            <v>#N/A</v>
          </cell>
          <cell r="Z46" t="e">
            <v>#N/A</v>
          </cell>
          <cell r="AA46">
            <v>30</v>
          </cell>
          <cell r="AD46" t="str">
            <v/>
          </cell>
          <cell r="AE46" t="str">
            <v>N</v>
          </cell>
          <cell r="AF46">
            <v>2</v>
          </cell>
          <cell r="AG46" t="str">
            <v/>
          </cell>
          <cell r="AH46">
            <v>0</v>
          </cell>
          <cell r="AI46">
            <v>0</v>
          </cell>
          <cell r="AJ46">
            <v>0</v>
          </cell>
          <cell r="AK46" t="str">
            <v/>
          </cell>
          <cell r="AL46" t="str">
            <v/>
          </cell>
          <cell r="AM46" t="str">
            <v/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 t="str">
            <v>NP</v>
          </cell>
        </row>
        <row r="47">
          <cell r="B47" t="str">
            <v>7f</v>
          </cell>
          <cell r="C47" t="str">
            <v>SENLIS</v>
          </cell>
          <cell r="E47" t="e">
            <v>#N/A</v>
          </cell>
          <cell r="F47" t="e">
            <v>#N/A</v>
          </cell>
          <cell r="G47">
            <v>50</v>
          </cell>
          <cell r="J47" t="str">
            <v/>
          </cell>
          <cell r="K47" t="str">
            <v>N</v>
          </cell>
          <cell r="L47">
            <v>2</v>
          </cell>
          <cell r="O47" t="e">
            <v>#N/A</v>
          </cell>
          <cell r="P47" t="e">
            <v>#N/A</v>
          </cell>
          <cell r="Q47">
            <v>50</v>
          </cell>
          <cell r="T47" t="str">
            <v/>
          </cell>
          <cell r="U47" t="str">
            <v>N</v>
          </cell>
          <cell r="V47">
            <v>2</v>
          </cell>
          <cell r="Y47" t="e">
            <v>#N/A</v>
          </cell>
          <cell r="Z47" t="e">
            <v>#N/A</v>
          </cell>
          <cell r="AA47">
            <v>30</v>
          </cell>
          <cell r="AD47" t="str">
            <v/>
          </cell>
          <cell r="AE47" t="str">
            <v>N</v>
          </cell>
          <cell r="AF47">
            <v>2</v>
          </cell>
          <cell r="AG47" t="str">
            <v/>
          </cell>
          <cell r="AH47">
            <v>0</v>
          </cell>
          <cell r="AI47">
            <v>0</v>
          </cell>
          <cell r="AJ47">
            <v>0</v>
          </cell>
          <cell r="AK47" t="str">
            <v/>
          </cell>
          <cell r="AL47" t="str">
            <v/>
          </cell>
          <cell r="AM47" t="str">
            <v/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 t="str">
            <v>NP</v>
          </cell>
        </row>
        <row r="48">
          <cell r="B48" t="str">
            <v>8a</v>
          </cell>
          <cell r="C48" t="str">
            <v>BEAUVAIS 2</v>
          </cell>
          <cell r="E48" t="e">
            <v>#N/A</v>
          </cell>
          <cell r="F48" t="e">
            <v>#N/A</v>
          </cell>
          <cell r="G48">
            <v>50</v>
          </cell>
          <cell r="J48" t="str">
            <v/>
          </cell>
          <cell r="K48" t="str">
            <v>N</v>
          </cell>
          <cell r="L48">
            <v>2</v>
          </cell>
          <cell r="M48" t="str">
            <v/>
          </cell>
          <cell r="O48" t="e">
            <v>#N/A</v>
          </cell>
          <cell r="P48" t="e">
            <v>#N/A</v>
          </cell>
          <cell r="Q48">
            <v>50</v>
          </cell>
          <cell r="T48" t="str">
            <v/>
          </cell>
          <cell r="U48" t="str">
            <v>N</v>
          </cell>
          <cell r="V48">
            <v>2</v>
          </cell>
          <cell r="W48" t="str">
            <v/>
          </cell>
          <cell r="Y48" t="e">
            <v>#N/A</v>
          </cell>
          <cell r="Z48" t="e">
            <v>#N/A</v>
          </cell>
          <cell r="AA48">
            <v>30</v>
          </cell>
          <cell r="AD48" t="str">
            <v/>
          </cell>
          <cell r="AE48" t="str">
            <v>N</v>
          </cell>
          <cell r="AF48">
            <v>2</v>
          </cell>
          <cell r="AG48" t="str">
            <v/>
          </cell>
          <cell r="AH48">
            <v>0</v>
          </cell>
          <cell r="AI48">
            <v>0</v>
          </cell>
          <cell r="AJ48">
            <v>0</v>
          </cell>
          <cell r="AK48" t="str">
            <v/>
          </cell>
          <cell r="AL48" t="str">
            <v/>
          </cell>
          <cell r="AM48" t="str">
            <v/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 t="str">
            <v>NP</v>
          </cell>
        </row>
        <row r="49">
          <cell r="B49" t="str">
            <v>8b</v>
          </cell>
          <cell r="C49" t="str">
            <v>GOUVIEUX 1</v>
          </cell>
          <cell r="E49" t="e">
            <v>#N/A</v>
          </cell>
          <cell r="F49" t="e">
            <v>#N/A</v>
          </cell>
          <cell r="G49">
            <v>50</v>
          </cell>
          <cell r="I49" t="str">
            <v/>
          </cell>
          <cell r="J49" t="str">
            <v/>
          </cell>
          <cell r="K49" t="str">
            <v>N</v>
          </cell>
          <cell r="L49">
            <v>2</v>
          </cell>
          <cell r="M49" t="str">
            <v/>
          </cell>
          <cell r="O49" t="e">
            <v>#N/A</v>
          </cell>
          <cell r="P49" t="e">
            <v>#N/A</v>
          </cell>
          <cell r="Q49">
            <v>50</v>
          </cell>
          <cell r="S49" t="str">
            <v/>
          </cell>
          <cell r="T49" t="str">
            <v/>
          </cell>
          <cell r="U49" t="str">
            <v>N</v>
          </cell>
          <cell r="V49">
            <v>2</v>
          </cell>
          <cell r="W49" t="str">
            <v/>
          </cell>
          <cell r="Y49" t="e">
            <v>#N/A</v>
          </cell>
          <cell r="Z49" t="e">
            <v>#N/A</v>
          </cell>
          <cell r="AA49">
            <v>30</v>
          </cell>
          <cell r="AC49" t="str">
            <v/>
          </cell>
          <cell r="AD49" t="str">
            <v/>
          </cell>
          <cell r="AE49" t="str">
            <v>N</v>
          </cell>
          <cell r="AF49">
            <v>2</v>
          </cell>
          <cell r="AG49" t="str">
            <v/>
          </cell>
          <cell r="AH49">
            <v>0</v>
          </cell>
          <cell r="AI49">
            <v>0</v>
          </cell>
          <cell r="AJ49">
            <v>0</v>
          </cell>
          <cell r="AK49" t="str">
            <v/>
          </cell>
          <cell r="AL49" t="str">
            <v/>
          </cell>
          <cell r="AM49" t="str">
            <v/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 t="str">
            <v>NP</v>
          </cell>
        </row>
        <row r="50">
          <cell r="B50" t="str">
            <v>8C</v>
          </cell>
          <cell r="C50" t="str">
            <v>ST JUST 1</v>
          </cell>
          <cell r="E50" t="e">
            <v>#N/A</v>
          </cell>
          <cell r="F50" t="e">
            <v>#N/A</v>
          </cell>
          <cell r="G50">
            <v>50</v>
          </cell>
          <cell r="J50" t="str">
            <v/>
          </cell>
          <cell r="K50" t="str">
            <v>N</v>
          </cell>
          <cell r="L50">
            <v>2</v>
          </cell>
          <cell r="M50" t="str">
            <v/>
          </cell>
          <cell r="O50" t="e">
            <v>#N/A</v>
          </cell>
          <cell r="P50" t="e">
            <v>#N/A</v>
          </cell>
          <cell r="Q50">
            <v>50</v>
          </cell>
          <cell r="T50" t="str">
            <v/>
          </cell>
          <cell r="U50" t="str">
            <v>N</v>
          </cell>
          <cell r="V50">
            <v>2</v>
          </cell>
          <cell r="W50" t="str">
            <v/>
          </cell>
          <cell r="Y50" t="e">
            <v>#N/A</v>
          </cell>
          <cell r="Z50" t="e">
            <v>#N/A</v>
          </cell>
          <cell r="AA50">
            <v>30</v>
          </cell>
          <cell r="AD50" t="str">
            <v/>
          </cell>
          <cell r="AE50" t="str">
            <v>N</v>
          </cell>
          <cell r="AF50">
            <v>2</v>
          </cell>
          <cell r="AG50" t="str">
            <v/>
          </cell>
          <cell r="AH50">
            <v>0</v>
          </cell>
          <cell r="AI50">
            <v>0</v>
          </cell>
          <cell r="AJ50">
            <v>0</v>
          </cell>
          <cell r="AK50" t="str">
            <v/>
          </cell>
          <cell r="AL50" t="str">
            <v/>
          </cell>
          <cell r="AM50" t="str">
            <v/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 t="str">
            <v>NP</v>
          </cell>
        </row>
        <row r="51">
          <cell r="B51" t="str">
            <v>8D</v>
          </cell>
          <cell r="C51" t="str">
            <v>CREVECOEUR 2</v>
          </cell>
          <cell r="E51" t="e">
            <v>#N/A</v>
          </cell>
          <cell r="F51" t="e">
            <v>#N/A</v>
          </cell>
          <cell r="G51">
            <v>50</v>
          </cell>
          <cell r="I51" t="str">
            <v/>
          </cell>
          <cell r="J51" t="str">
            <v/>
          </cell>
          <cell r="K51" t="str">
            <v>N</v>
          </cell>
          <cell r="L51">
            <v>2</v>
          </cell>
          <cell r="M51" t="str">
            <v/>
          </cell>
          <cell r="O51" t="e">
            <v>#N/A</v>
          </cell>
          <cell r="P51" t="e">
            <v>#N/A</v>
          </cell>
          <cell r="Q51">
            <v>50</v>
          </cell>
          <cell r="S51" t="str">
            <v/>
          </cell>
          <cell r="T51" t="str">
            <v/>
          </cell>
          <cell r="U51" t="str">
            <v>N</v>
          </cell>
          <cell r="V51">
            <v>2</v>
          </cell>
          <cell r="W51" t="str">
            <v/>
          </cell>
          <cell r="Y51" t="e">
            <v>#N/A</v>
          </cell>
          <cell r="Z51" t="e">
            <v>#N/A</v>
          </cell>
          <cell r="AA51">
            <v>30</v>
          </cell>
          <cell r="AC51" t="str">
            <v/>
          </cell>
          <cell r="AD51" t="str">
            <v/>
          </cell>
          <cell r="AE51" t="str">
            <v>N</v>
          </cell>
          <cell r="AF51">
            <v>2</v>
          </cell>
          <cell r="AG51" t="str">
            <v/>
          </cell>
          <cell r="AH51">
            <v>0</v>
          </cell>
          <cell r="AI51">
            <v>0</v>
          </cell>
          <cell r="AJ51">
            <v>0</v>
          </cell>
          <cell r="AK51" t="str">
            <v/>
          </cell>
          <cell r="AL51" t="str">
            <v/>
          </cell>
          <cell r="AM51" t="str">
            <v/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 t="str">
            <v>NP</v>
          </cell>
        </row>
        <row r="52">
          <cell r="B52" t="str">
            <v>8E</v>
          </cell>
          <cell r="C52" t="str">
            <v>VILLERS</v>
          </cell>
          <cell r="E52" t="e">
            <v>#N/A</v>
          </cell>
          <cell r="F52" t="e">
            <v>#N/A</v>
          </cell>
          <cell r="G52">
            <v>50</v>
          </cell>
          <cell r="J52" t="str">
            <v/>
          </cell>
          <cell r="K52" t="str">
            <v>N</v>
          </cell>
          <cell r="L52">
            <v>2</v>
          </cell>
          <cell r="M52" t="str">
            <v/>
          </cell>
          <cell r="O52" t="e">
            <v>#N/A</v>
          </cell>
          <cell r="P52" t="e">
            <v>#N/A</v>
          </cell>
          <cell r="Q52">
            <v>50</v>
          </cell>
          <cell r="T52" t="str">
            <v/>
          </cell>
          <cell r="U52" t="str">
            <v>N</v>
          </cell>
          <cell r="V52">
            <v>2</v>
          </cell>
          <cell r="W52" t="str">
            <v/>
          </cell>
          <cell r="Y52" t="e">
            <v>#N/A</v>
          </cell>
          <cell r="Z52" t="e">
            <v>#N/A</v>
          </cell>
          <cell r="AA52">
            <v>30</v>
          </cell>
          <cell r="AD52" t="str">
            <v/>
          </cell>
          <cell r="AE52" t="str">
            <v>N</v>
          </cell>
          <cell r="AF52">
            <v>2</v>
          </cell>
          <cell r="AG52" t="str">
            <v/>
          </cell>
          <cell r="AH52">
            <v>0</v>
          </cell>
          <cell r="AI52">
            <v>0</v>
          </cell>
          <cell r="AJ52">
            <v>0</v>
          </cell>
          <cell r="AK52" t="str">
            <v/>
          </cell>
          <cell r="AL52" t="str">
            <v/>
          </cell>
          <cell r="AM52" t="str">
            <v/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 t="str">
            <v>NP</v>
          </cell>
        </row>
        <row r="53">
          <cell r="B53" t="str">
            <v>8f</v>
          </cell>
          <cell r="C53" t="str">
            <v>SENLIS</v>
          </cell>
          <cell r="E53" t="e">
            <v>#N/A</v>
          </cell>
          <cell r="F53" t="e">
            <v>#N/A</v>
          </cell>
          <cell r="G53">
            <v>50</v>
          </cell>
          <cell r="J53" t="str">
            <v/>
          </cell>
          <cell r="K53" t="str">
            <v>N</v>
          </cell>
          <cell r="L53">
            <v>2</v>
          </cell>
          <cell r="O53" t="e">
            <v>#N/A</v>
          </cell>
          <cell r="P53" t="e">
            <v>#N/A</v>
          </cell>
          <cell r="Q53">
            <v>50</v>
          </cell>
          <cell r="T53" t="str">
            <v/>
          </cell>
          <cell r="U53" t="str">
            <v>N</v>
          </cell>
          <cell r="V53">
            <v>2</v>
          </cell>
          <cell r="Y53" t="e">
            <v>#N/A</v>
          </cell>
          <cell r="Z53" t="e">
            <v>#N/A</v>
          </cell>
          <cell r="AA53">
            <v>30</v>
          </cell>
          <cell r="AD53" t="str">
            <v/>
          </cell>
          <cell r="AE53" t="str">
            <v>N</v>
          </cell>
          <cell r="AF53">
            <v>2</v>
          </cell>
          <cell r="AG53" t="str">
            <v/>
          </cell>
          <cell r="AH53">
            <v>0</v>
          </cell>
          <cell r="AI53">
            <v>0</v>
          </cell>
          <cell r="AJ53">
            <v>0</v>
          </cell>
          <cell r="AK53" t="str">
            <v/>
          </cell>
          <cell r="AL53" t="str">
            <v/>
          </cell>
          <cell r="AM53" t="str">
            <v/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 t="str">
            <v>NP</v>
          </cell>
        </row>
        <row r="54">
          <cell r="B54" t="str">
            <v>9a</v>
          </cell>
          <cell r="C54" t="str">
            <v>GOUVIEUX 1</v>
          </cell>
          <cell r="E54" t="e">
            <v>#N/A</v>
          </cell>
          <cell r="F54" t="e">
            <v>#N/A</v>
          </cell>
          <cell r="G54">
            <v>50</v>
          </cell>
          <cell r="J54" t="str">
            <v/>
          </cell>
          <cell r="K54" t="str">
            <v>N</v>
          </cell>
          <cell r="L54">
            <v>2</v>
          </cell>
          <cell r="M54" t="str">
            <v/>
          </cell>
          <cell r="O54" t="e">
            <v>#N/A</v>
          </cell>
          <cell r="P54" t="e">
            <v>#N/A</v>
          </cell>
          <cell r="Q54">
            <v>50</v>
          </cell>
          <cell r="T54" t="str">
            <v/>
          </cell>
          <cell r="U54" t="str">
            <v>N</v>
          </cell>
          <cell r="V54">
            <v>2</v>
          </cell>
          <cell r="W54" t="str">
            <v/>
          </cell>
          <cell r="Y54" t="e">
            <v>#N/A</v>
          </cell>
          <cell r="Z54" t="e">
            <v>#N/A</v>
          </cell>
          <cell r="AA54">
            <v>30</v>
          </cell>
          <cell r="AD54" t="str">
            <v/>
          </cell>
          <cell r="AE54" t="str">
            <v>N</v>
          </cell>
          <cell r="AF54">
            <v>2</v>
          </cell>
          <cell r="AG54" t="str">
            <v/>
          </cell>
          <cell r="AH54">
            <v>0</v>
          </cell>
          <cell r="AI54">
            <v>0</v>
          </cell>
          <cell r="AJ54">
            <v>0</v>
          </cell>
          <cell r="AK54" t="str">
            <v/>
          </cell>
          <cell r="AL54" t="str">
            <v/>
          </cell>
          <cell r="AM54" t="str">
            <v/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 t="str">
            <v>NP</v>
          </cell>
        </row>
        <row r="55">
          <cell r="B55" t="str">
            <v>9b</v>
          </cell>
          <cell r="C55" t="str">
            <v>CREVECOEUR 2</v>
          </cell>
          <cell r="E55" t="e">
            <v>#N/A</v>
          </cell>
          <cell r="F55" t="e">
            <v>#N/A</v>
          </cell>
          <cell r="G55">
            <v>50</v>
          </cell>
          <cell r="I55" t="str">
            <v/>
          </cell>
          <cell r="J55" t="str">
            <v/>
          </cell>
          <cell r="K55" t="str">
            <v>N</v>
          </cell>
          <cell r="L55">
            <v>2</v>
          </cell>
          <cell r="M55" t="str">
            <v/>
          </cell>
          <cell r="O55" t="e">
            <v>#N/A</v>
          </cell>
          <cell r="P55" t="e">
            <v>#N/A</v>
          </cell>
          <cell r="Q55">
            <v>50</v>
          </cell>
          <cell r="S55" t="str">
            <v/>
          </cell>
          <cell r="T55" t="str">
            <v/>
          </cell>
          <cell r="U55" t="str">
            <v>N</v>
          </cell>
          <cell r="V55">
            <v>2</v>
          </cell>
          <cell r="W55" t="str">
            <v/>
          </cell>
          <cell r="Y55" t="e">
            <v>#N/A</v>
          </cell>
          <cell r="Z55" t="e">
            <v>#N/A</v>
          </cell>
          <cell r="AA55">
            <v>30</v>
          </cell>
          <cell r="AC55" t="str">
            <v/>
          </cell>
          <cell r="AD55" t="str">
            <v/>
          </cell>
          <cell r="AE55" t="str">
            <v>N</v>
          </cell>
          <cell r="AF55">
            <v>2</v>
          </cell>
          <cell r="AG55" t="str">
            <v/>
          </cell>
          <cell r="AH55">
            <v>0</v>
          </cell>
          <cell r="AI55">
            <v>0</v>
          </cell>
          <cell r="AJ55">
            <v>0</v>
          </cell>
          <cell r="AK55" t="str">
            <v/>
          </cell>
          <cell r="AL55" t="str">
            <v/>
          </cell>
          <cell r="AM55" t="str">
            <v/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 t="str">
            <v>NP</v>
          </cell>
        </row>
        <row r="56">
          <cell r="B56" t="str">
            <v>9C</v>
          </cell>
          <cell r="C56" t="str">
            <v>ST JUST 1</v>
          </cell>
          <cell r="E56" t="e">
            <v>#N/A</v>
          </cell>
          <cell r="F56" t="e">
            <v>#N/A</v>
          </cell>
          <cell r="G56">
            <v>50</v>
          </cell>
          <cell r="J56" t="str">
            <v/>
          </cell>
          <cell r="K56" t="str">
            <v>N</v>
          </cell>
          <cell r="L56">
            <v>2</v>
          </cell>
          <cell r="M56" t="str">
            <v/>
          </cell>
          <cell r="O56" t="e">
            <v>#N/A</v>
          </cell>
          <cell r="P56" t="e">
            <v>#N/A</v>
          </cell>
          <cell r="Q56">
            <v>50</v>
          </cell>
          <cell r="T56" t="str">
            <v/>
          </cell>
          <cell r="U56" t="str">
            <v>N</v>
          </cell>
          <cell r="V56">
            <v>2</v>
          </cell>
          <cell r="W56" t="str">
            <v/>
          </cell>
          <cell r="Y56" t="e">
            <v>#N/A</v>
          </cell>
          <cell r="Z56" t="e">
            <v>#N/A</v>
          </cell>
          <cell r="AA56">
            <v>30</v>
          </cell>
          <cell r="AD56" t="str">
            <v/>
          </cell>
          <cell r="AE56" t="str">
            <v>N</v>
          </cell>
          <cell r="AF56">
            <v>2</v>
          </cell>
          <cell r="AG56" t="str">
            <v/>
          </cell>
          <cell r="AH56">
            <v>0</v>
          </cell>
          <cell r="AI56">
            <v>0</v>
          </cell>
          <cell r="AJ56">
            <v>0</v>
          </cell>
          <cell r="AK56" t="str">
            <v/>
          </cell>
          <cell r="AL56" t="str">
            <v/>
          </cell>
          <cell r="AM56" t="str">
            <v/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 t="str">
            <v>NP</v>
          </cell>
        </row>
        <row r="57">
          <cell r="B57" t="str">
            <v>9D</v>
          </cell>
          <cell r="C57" t="str">
            <v>VILLERS</v>
          </cell>
          <cell r="E57" t="e">
            <v>#N/A</v>
          </cell>
          <cell r="F57" t="e">
            <v>#N/A</v>
          </cell>
          <cell r="G57">
            <v>50</v>
          </cell>
          <cell r="I57" t="str">
            <v/>
          </cell>
          <cell r="J57" t="str">
            <v/>
          </cell>
          <cell r="K57" t="str">
            <v>N</v>
          </cell>
          <cell r="L57">
            <v>2</v>
          </cell>
          <cell r="M57" t="str">
            <v/>
          </cell>
          <cell r="O57" t="e">
            <v>#N/A</v>
          </cell>
          <cell r="P57" t="e">
            <v>#N/A</v>
          </cell>
          <cell r="Q57">
            <v>50</v>
          </cell>
          <cell r="S57" t="str">
            <v/>
          </cell>
          <cell r="T57" t="str">
            <v/>
          </cell>
          <cell r="U57" t="str">
            <v>N</v>
          </cell>
          <cell r="V57">
            <v>2</v>
          </cell>
          <cell r="W57" t="str">
            <v/>
          </cell>
          <cell r="Y57" t="e">
            <v>#N/A</v>
          </cell>
          <cell r="Z57" t="e">
            <v>#N/A</v>
          </cell>
          <cell r="AA57">
            <v>30</v>
          </cell>
          <cell r="AC57" t="str">
            <v/>
          </cell>
          <cell r="AD57" t="str">
            <v/>
          </cell>
          <cell r="AE57" t="str">
            <v>N</v>
          </cell>
          <cell r="AF57">
            <v>2</v>
          </cell>
          <cell r="AG57" t="str">
            <v/>
          </cell>
          <cell r="AH57">
            <v>0</v>
          </cell>
          <cell r="AI57">
            <v>0</v>
          </cell>
          <cell r="AJ57">
            <v>0</v>
          </cell>
          <cell r="AK57" t="str">
            <v/>
          </cell>
          <cell r="AL57" t="str">
            <v/>
          </cell>
          <cell r="AM57" t="str">
            <v/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 t="str">
            <v>NP</v>
          </cell>
        </row>
        <row r="58">
          <cell r="B58" t="str">
            <v>9E</v>
          </cell>
          <cell r="C58" t="str">
            <v>SENLIS</v>
          </cell>
          <cell r="E58" t="e">
            <v>#N/A</v>
          </cell>
          <cell r="F58" t="e">
            <v>#N/A</v>
          </cell>
          <cell r="G58">
            <v>50</v>
          </cell>
          <cell r="J58" t="str">
            <v/>
          </cell>
          <cell r="K58" t="str">
            <v>N</v>
          </cell>
          <cell r="L58">
            <v>2</v>
          </cell>
          <cell r="M58" t="str">
            <v/>
          </cell>
          <cell r="O58" t="e">
            <v>#N/A</v>
          </cell>
          <cell r="P58" t="e">
            <v>#N/A</v>
          </cell>
          <cell r="Q58">
            <v>50</v>
          </cell>
          <cell r="T58" t="str">
            <v/>
          </cell>
          <cell r="U58" t="str">
            <v>N</v>
          </cell>
          <cell r="V58">
            <v>2</v>
          </cell>
          <cell r="W58" t="str">
            <v/>
          </cell>
          <cell r="Y58" t="e">
            <v>#N/A</v>
          </cell>
          <cell r="Z58" t="e">
            <v>#N/A</v>
          </cell>
          <cell r="AA58">
            <v>30</v>
          </cell>
          <cell r="AD58" t="str">
            <v/>
          </cell>
          <cell r="AE58" t="str">
            <v>N</v>
          </cell>
          <cell r="AF58">
            <v>2</v>
          </cell>
          <cell r="AG58" t="str">
            <v/>
          </cell>
          <cell r="AH58">
            <v>0</v>
          </cell>
          <cell r="AI58">
            <v>0</v>
          </cell>
          <cell r="AJ58">
            <v>0</v>
          </cell>
          <cell r="AK58" t="str">
            <v/>
          </cell>
          <cell r="AL58" t="str">
            <v/>
          </cell>
          <cell r="AM58" t="str">
            <v/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 t="str">
            <v>NP</v>
          </cell>
        </row>
        <row r="59">
          <cell r="B59" t="str">
            <v>9f</v>
          </cell>
          <cell r="C59" t="str">
            <v>LIANCOURT</v>
          </cell>
          <cell r="E59" t="e">
            <v>#N/A</v>
          </cell>
          <cell r="F59" t="e">
            <v>#N/A</v>
          </cell>
          <cell r="G59">
            <v>50</v>
          </cell>
          <cell r="J59" t="str">
            <v/>
          </cell>
          <cell r="K59" t="str">
            <v>N</v>
          </cell>
          <cell r="L59">
            <v>2</v>
          </cell>
          <cell r="O59" t="e">
            <v>#N/A</v>
          </cell>
          <cell r="P59" t="e">
            <v>#N/A</v>
          </cell>
          <cell r="Q59">
            <v>50</v>
          </cell>
          <cell r="T59" t="str">
            <v/>
          </cell>
          <cell r="U59" t="str">
            <v>N</v>
          </cell>
          <cell r="V59">
            <v>2</v>
          </cell>
          <cell r="Y59" t="e">
            <v>#N/A</v>
          </cell>
          <cell r="Z59" t="e">
            <v>#N/A</v>
          </cell>
          <cell r="AA59">
            <v>30</v>
          </cell>
          <cell r="AD59" t="str">
            <v/>
          </cell>
          <cell r="AE59" t="str">
            <v>N</v>
          </cell>
          <cell r="AF59">
            <v>2</v>
          </cell>
          <cell r="AG59" t="str">
            <v/>
          </cell>
          <cell r="AH59">
            <v>0</v>
          </cell>
          <cell r="AI59">
            <v>0</v>
          </cell>
          <cell r="AJ59">
            <v>0</v>
          </cell>
          <cell r="AK59" t="str">
            <v/>
          </cell>
          <cell r="AL59" t="str">
            <v/>
          </cell>
          <cell r="AM59" t="str">
            <v/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 t="str">
            <v>NP</v>
          </cell>
        </row>
        <row r="60">
          <cell r="B60" t="str">
            <v>10a</v>
          </cell>
          <cell r="C60" t="str">
            <v>GOUVIEUX 1</v>
          </cell>
          <cell r="E60" t="e">
            <v>#N/A</v>
          </cell>
          <cell r="F60" t="e">
            <v>#N/A</v>
          </cell>
          <cell r="G60">
            <v>50</v>
          </cell>
          <cell r="J60" t="str">
            <v/>
          </cell>
          <cell r="K60" t="str">
            <v>N</v>
          </cell>
          <cell r="L60">
            <v>2</v>
          </cell>
          <cell r="M60" t="str">
            <v/>
          </cell>
          <cell r="O60" t="e">
            <v>#N/A</v>
          </cell>
          <cell r="P60" t="e">
            <v>#N/A</v>
          </cell>
          <cell r="Q60">
            <v>50</v>
          </cell>
          <cell r="T60" t="str">
            <v/>
          </cell>
          <cell r="U60" t="str">
            <v>N</v>
          </cell>
          <cell r="V60">
            <v>2</v>
          </cell>
          <cell r="W60" t="str">
            <v/>
          </cell>
          <cell r="Y60" t="e">
            <v>#N/A</v>
          </cell>
          <cell r="Z60" t="e">
            <v>#N/A</v>
          </cell>
          <cell r="AA60">
            <v>30</v>
          </cell>
          <cell r="AD60" t="str">
            <v/>
          </cell>
          <cell r="AE60" t="str">
            <v>N</v>
          </cell>
          <cell r="AF60">
            <v>2</v>
          </cell>
          <cell r="AG60" t="str">
            <v/>
          </cell>
          <cell r="AH60">
            <v>0</v>
          </cell>
          <cell r="AI60">
            <v>0</v>
          </cell>
          <cell r="AJ60">
            <v>0</v>
          </cell>
          <cell r="AK60" t="str">
            <v/>
          </cell>
          <cell r="AL60" t="str">
            <v/>
          </cell>
          <cell r="AM60" t="str">
            <v/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 t="str">
            <v>NP</v>
          </cell>
        </row>
        <row r="61">
          <cell r="B61" t="str">
            <v>10b</v>
          </cell>
          <cell r="C61" t="str">
            <v>ST JUST 1</v>
          </cell>
          <cell r="E61" t="e">
            <v>#N/A</v>
          </cell>
          <cell r="F61" t="e">
            <v>#N/A</v>
          </cell>
          <cell r="G61">
            <v>50</v>
          </cell>
          <cell r="I61" t="str">
            <v/>
          </cell>
          <cell r="J61" t="str">
            <v/>
          </cell>
          <cell r="K61" t="str">
            <v>N</v>
          </cell>
          <cell r="L61">
            <v>2</v>
          </cell>
          <cell r="M61" t="str">
            <v/>
          </cell>
          <cell r="O61" t="e">
            <v>#N/A</v>
          </cell>
          <cell r="P61" t="e">
            <v>#N/A</v>
          </cell>
          <cell r="Q61">
            <v>50</v>
          </cell>
          <cell r="S61" t="str">
            <v/>
          </cell>
          <cell r="T61" t="str">
            <v/>
          </cell>
          <cell r="U61" t="str">
            <v>N</v>
          </cell>
          <cell r="V61">
            <v>2</v>
          </cell>
          <cell r="W61" t="str">
            <v/>
          </cell>
          <cell r="Y61" t="e">
            <v>#N/A</v>
          </cell>
          <cell r="Z61" t="e">
            <v>#N/A</v>
          </cell>
          <cell r="AA61">
            <v>30</v>
          </cell>
          <cell r="AC61" t="str">
            <v/>
          </cell>
          <cell r="AD61" t="str">
            <v/>
          </cell>
          <cell r="AE61" t="str">
            <v>N</v>
          </cell>
          <cell r="AF61">
            <v>2</v>
          </cell>
          <cell r="AG61" t="str">
            <v/>
          </cell>
          <cell r="AH61">
            <v>0</v>
          </cell>
          <cell r="AI61">
            <v>0</v>
          </cell>
          <cell r="AJ61">
            <v>0</v>
          </cell>
          <cell r="AK61" t="str">
            <v/>
          </cell>
          <cell r="AL61" t="str">
            <v/>
          </cell>
          <cell r="AM61" t="str">
            <v/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 t="str">
            <v>NP</v>
          </cell>
        </row>
        <row r="62">
          <cell r="B62" t="str">
            <v>10C</v>
          </cell>
          <cell r="C62" t="str">
            <v>BEAUVAIS 2</v>
          </cell>
          <cell r="E62" t="e">
            <v>#N/A</v>
          </cell>
          <cell r="F62" t="e">
            <v>#N/A</v>
          </cell>
          <cell r="G62">
            <v>50</v>
          </cell>
          <cell r="J62" t="str">
            <v/>
          </cell>
          <cell r="K62" t="str">
            <v>N</v>
          </cell>
          <cell r="L62">
            <v>2</v>
          </cell>
          <cell r="M62" t="str">
            <v/>
          </cell>
          <cell r="O62" t="e">
            <v>#N/A</v>
          </cell>
          <cell r="P62" t="e">
            <v>#N/A</v>
          </cell>
          <cell r="Q62">
            <v>50</v>
          </cell>
          <cell r="T62" t="str">
            <v/>
          </cell>
          <cell r="U62" t="str">
            <v>N</v>
          </cell>
          <cell r="V62">
            <v>2</v>
          </cell>
          <cell r="W62" t="str">
            <v/>
          </cell>
          <cell r="Y62" t="e">
            <v>#N/A</v>
          </cell>
          <cell r="Z62" t="e">
            <v>#N/A</v>
          </cell>
          <cell r="AA62">
            <v>30</v>
          </cell>
          <cell r="AD62" t="str">
            <v/>
          </cell>
          <cell r="AE62" t="str">
            <v>N</v>
          </cell>
          <cell r="AF62">
            <v>2</v>
          </cell>
          <cell r="AG62" t="str">
            <v/>
          </cell>
          <cell r="AH62">
            <v>0</v>
          </cell>
          <cell r="AI62">
            <v>0</v>
          </cell>
          <cell r="AJ62">
            <v>0</v>
          </cell>
          <cell r="AK62" t="str">
            <v/>
          </cell>
          <cell r="AL62" t="str">
            <v/>
          </cell>
          <cell r="AM62" t="str">
            <v/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 t="str">
            <v>NP</v>
          </cell>
        </row>
        <row r="63">
          <cell r="B63" t="str">
            <v>10D</v>
          </cell>
          <cell r="C63" t="str">
            <v>LIANCOURT</v>
          </cell>
          <cell r="E63" t="e">
            <v>#N/A</v>
          </cell>
          <cell r="F63" t="e">
            <v>#N/A</v>
          </cell>
          <cell r="G63">
            <v>50</v>
          </cell>
          <cell r="I63" t="str">
            <v/>
          </cell>
          <cell r="J63" t="str">
            <v/>
          </cell>
          <cell r="K63" t="str">
            <v>N</v>
          </cell>
          <cell r="L63">
            <v>2</v>
          </cell>
          <cell r="M63" t="str">
            <v/>
          </cell>
          <cell r="O63" t="e">
            <v>#N/A</v>
          </cell>
          <cell r="P63" t="e">
            <v>#N/A</v>
          </cell>
          <cell r="Q63">
            <v>50</v>
          </cell>
          <cell r="S63" t="str">
            <v/>
          </cell>
          <cell r="T63" t="str">
            <v/>
          </cell>
          <cell r="U63" t="str">
            <v>N</v>
          </cell>
          <cell r="V63">
            <v>2</v>
          </cell>
          <cell r="W63" t="str">
            <v/>
          </cell>
          <cell r="Y63" t="e">
            <v>#N/A</v>
          </cell>
          <cell r="Z63" t="e">
            <v>#N/A</v>
          </cell>
          <cell r="AA63">
            <v>30</v>
          </cell>
          <cell r="AC63" t="str">
            <v/>
          </cell>
          <cell r="AD63" t="str">
            <v/>
          </cell>
          <cell r="AE63" t="str">
            <v>N</v>
          </cell>
          <cell r="AF63">
            <v>2</v>
          </cell>
          <cell r="AG63" t="str">
            <v/>
          </cell>
          <cell r="AH63">
            <v>0</v>
          </cell>
          <cell r="AI63">
            <v>0</v>
          </cell>
          <cell r="AJ63">
            <v>0</v>
          </cell>
          <cell r="AK63" t="str">
            <v/>
          </cell>
          <cell r="AL63" t="str">
            <v/>
          </cell>
          <cell r="AM63" t="str">
            <v/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 t="str">
            <v>NP</v>
          </cell>
        </row>
        <row r="64">
          <cell r="B64" t="str">
            <v>10E</v>
          </cell>
          <cell r="C64" t="str">
            <v>CREVECOEUR 2</v>
          </cell>
          <cell r="E64" t="e">
            <v>#N/A</v>
          </cell>
          <cell r="F64" t="e">
            <v>#N/A</v>
          </cell>
          <cell r="G64">
            <v>50</v>
          </cell>
          <cell r="J64" t="str">
            <v/>
          </cell>
          <cell r="K64" t="str">
            <v>N</v>
          </cell>
          <cell r="L64">
            <v>2</v>
          </cell>
          <cell r="M64" t="str">
            <v/>
          </cell>
          <cell r="O64" t="e">
            <v>#N/A</v>
          </cell>
          <cell r="P64" t="e">
            <v>#N/A</v>
          </cell>
          <cell r="Q64">
            <v>50</v>
          </cell>
          <cell r="T64" t="str">
            <v/>
          </cell>
          <cell r="U64" t="str">
            <v>N</v>
          </cell>
          <cell r="V64">
            <v>2</v>
          </cell>
          <cell r="W64" t="str">
            <v/>
          </cell>
          <cell r="Y64" t="e">
            <v>#N/A</v>
          </cell>
          <cell r="Z64" t="e">
            <v>#N/A</v>
          </cell>
          <cell r="AA64">
            <v>30</v>
          </cell>
          <cell r="AD64" t="str">
            <v/>
          </cell>
          <cell r="AE64" t="str">
            <v>N</v>
          </cell>
          <cell r="AF64">
            <v>2</v>
          </cell>
          <cell r="AG64" t="str">
            <v/>
          </cell>
          <cell r="AH64">
            <v>0</v>
          </cell>
          <cell r="AI64">
            <v>0</v>
          </cell>
          <cell r="AJ64">
            <v>0</v>
          </cell>
          <cell r="AK64" t="str">
            <v/>
          </cell>
          <cell r="AL64" t="str">
            <v/>
          </cell>
          <cell r="AM64" t="str">
            <v/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 t="str">
            <v>NP</v>
          </cell>
        </row>
        <row r="65">
          <cell r="B65" t="str">
            <v>10f</v>
          </cell>
          <cell r="C65" t="str">
            <v>VILLERS</v>
          </cell>
          <cell r="E65" t="e">
            <v>#N/A</v>
          </cell>
          <cell r="F65" t="e">
            <v>#N/A</v>
          </cell>
          <cell r="G65">
            <v>50</v>
          </cell>
          <cell r="J65" t="str">
            <v/>
          </cell>
          <cell r="K65" t="str">
            <v>N</v>
          </cell>
          <cell r="L65">
            <v>2</v>
          </cell>
          <cell r="O65" t="e">
            <v>#N/A</v>
          </cell>
          <cell r="P65" t="e">
            <v>#N/A</v>
          </cell>
          <cell r="Q65">
            <v>50</v>
          </cell>
          <cell r="T65" t="str">
            <v/>
          </cell>
          <cell r="U65" t="str">
            <v>N</v>
          </cell>
          <cell r="V65">
            <v>2</v>
          </cell>
          <cell r="Y65" t="e">
            <v>#N/A</v>
          </cell>
          <cell r="Z65" t="e">
            <v>#N/A</v>
          </cell>
          <cell r="AA65">
            <v>30</v>
          </cell>
          <cell r="AD65" t="str">
            <v/>
          </cell>
          <cell r="AE65" t="str">
            <v>N</v>
          </cell>
          <cell r="AF65">
            <v>2</v>
          </cell>
          <cell r="AG65" t="str">
            <v/>
          </cell>
          <cell r="AH65">
            <v>0</v>
          </cell>
          <cell r="AI65">
            <v>0</v>
          </cell>
          <cell r="AJ65">
            <v>0</v>
          </cell>
          <cell r="AK65" t="str">
            <v/>
          </cell>
          <cell r="AL65" t="str">
            <v/>
          </cell>
          <cell r="AM65" t="str">
            <v/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 t="str">
            <v>NP</v>
          </cell>
        </row>
        <row r="66">
          <cell r="B66" t="str">
            <v>11a</v>
          </cell>
          <cell r="C66" t="str">
            <v>VILLERS</v>
          </cell>
          <cell r="E66" t="e">
            <v>#N/A</v>
          </cell>
          <cell r="F66" t="e">
            <v>#N/A</v>
          </cell>
          <cell r="G66">
            <v>50</v>
          </cell>
          <cell r="J66" t="str">
            <v/>
          </cell>
          <cell r="K66" t="str">
            <v>N</v>
          </cell>
          <cell r="L66">
            <v>2</v>
          </cell>
          <cell r="M66" t="str">
            <v/>
          </cell>
          <cell r="O66" t="e">
            <v>#N/A</v>
          </cell>
          <cell r="P66" t="e">
            <v>#N/A</v>
          </cell>
          <cell r="Q66">
            <v>50</v>
          </cell>
          <cell r="T66" t="str">
            <v/>
          </cell>
          <cell r="U66" t="str">
            <v>N</v>
          </cell>
          <cell r="V66">
            <v>2</v>
          </cell>
          <cell r="W66" t="str">
            <v/>
          </cell>
          <cell r="Y66" t="e">
            <v>#N/A</v>
          </cell>
          <cell r="Z66" t="e">
            <v>#N/A</v>
          </cell>
          <cell r="AA66">
            <v>30</v>
          </cell>
          <cell r="AD66" t="str">
            <v/>
          </cell>
          <cell r="AE66" t="str">
            <v>N</v>
          </cell>
          <cell r="AF66">
            <v>2</v>
          </cell>
          <cell r="AG66" t="str">
            <v/>
          </cell>
          <cell r="AH66">
            <v>0</v>
          </cell>
          <cell r="AI66">
            <v>0</v>
          </cell>
          <cell r="AJ66">
            <v>0</v>
          </cell>
          <cell r="AK66" t="str">
            <v/>
          </cell>
          <cell r="AL66" t="str">
            <v/>
          </cell>
          <cell r="AM66" t="str">
            <v/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 t="str">
            <v>NP</v>
          </cell>
        </row>
        <row r="67">
          <cell r="B67" t="str">
            <v>11b</v>
          </cell>
          <cell r="C67" t="str">
            <v>GOUVIEUX 1</v>
          </cell>
          <cell r="E67" t="e">
            <v>#N/A</v>
          </cell>
          <cell r="F67" t="e">
            <v>#N/A</v>
          </cell>
          <cell r="G67">
            <v>50</v>
          </cell>
          <cell r="I67" t="str">
            <v/>
          </cell>
          <cell r="J67" t="str">
            <v/>
          </cell>
          <cell r="K67" t="str">
            <v>N</v>
          </cell>
          <cell r="L67">
            <v>2</v>
          </cell>
          <cell r="M67" t="str">
            <v/>
          </cell>
          <cell r="O67" t="e">
            <v>#N/A</v>
          </cell>
          <cell r="P67" t="e">
            <v>#N/A</v>
          </cell>
          <cell r="Q67">
            <v>50</v>
          </cell>
          <cell r="S67" t="str">
            <v/>
          </cell>
          <cell r="T67" t="str">
            <v/>
          </cell>
          <cell r="U67" t="str">
            <v>N</v>
          </cell>
          <cell r="V67">
            <v>2</v>
          </cell>
          <cell r="W67" t="str">
            <v/>
          </cell>
          <cell r="Y67" t="e">
            <v>#N/A</v>
          </cell>
          <cell r="Z67" t="e">
            <v>#N/A</v>
          </cell>
          <cell r="AA67">
            <v>30</v>
          </cell>
          <cell r="AC67" t="str">
            <v/>
          </cell>
          <cell r="AD67" t="str">
            <v/>
          </cell>
          <cell r="AE67" t="str">
            <v>N</v>
          </cell>
          <cell r="AF67">
            <v>2</v>
          </cell>
          <cell r="AG67" t="str">
            <v/>
          </cell>
          <cell r="AH67">
            <v>0</v>
          </cell>
          <cell r="AI67">
            <v>0</v>
          </cell>
          <cell r="AJ67">
            <v>0</v>
          </cell>
          <cell r="AK67" t="str">
            <v/>
          </cell>
          <cell r="AL67" t="str">
            <v/>
          </cell>
          <cell r="AM67" t="str">
            <v/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 t="str">
            <v>NP</v>
          </cell>
        </row>
        <row r="68">
          <cell r="B68" t="str">
            <v>11C</v>
          </cell>
          <cell r="C68" t="str">
            <v>SENLIS</v>
          </cell>
          <cell r="E68" t="e">
            <v>#N/A</v>
          </cell>
          <cell r="F68" t="e">
            <v>#N/A</v>
          </cell>
          <cell r="G68">
            <v>50</v>
          </cell>
          <cell r="J68" t="str">
            <v/>
          </cell>
          <cell r="K68" t="str">
            <v>N</v>
          </cell>
          <cell r="L68">
            <v>2</v>
          </cell>
          <cell r="M68" t="str">
            <v/>
          </cell>
          <cell r="O68" t="e">
            <v>#N/A</v>
          </cell>
          <cell r="P68" t="e">
            <v>#N/A</v>
          </cell>
          <cell r="Q68">
            <v>50</v>
          </cell>
          <cell r="T68" t="str">
            <v/>
          </cell>
          <cell r="U68" t="str">
            <v>N</v>
          </cell>
          <cell r="V68">
            <v>2</v>
          </cell>
          <cell r="W68" t="str">
            <v/>
          </cell>
          <cell r="Y68" t="e">
            <v>#N/A</v>
          </cell>
          <cell r="Z68" t="e">
            <v>#N/A</v>
          </cell>
          <cell r="AA68">
            <v>30</v>
          </cell>
          <cell r="AD68" t="str">
            <v/>
          </cell>
          <cell r="AE68" t="str">
            <v>N</v>
          </cell>
          <cell r="AF68">
            <v>2</v>
          </cell>
          <cell r="AG68" t="str">
            <v/>
          </cell>
          <cell r="AH68">
            <v>0</v>
          </cell>
          <cell r="AI68">
            <v>0</v>
          </cell>
          <cell r="AJ68">
            <v>0</v>
          </cell>
          <cell r="AK68" t="str">
            <v/>
          </cell>
          <cell r="AL68" t="str">
            <v/>
          </cell>
          <cell r="AM68" t="str">
            <v/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 t="str">
            <v>NP</v>
          </cell>
        </row>
        <row r="69">
          <cell r="B69" t="str">
            <v>11D</v>
          </cell>
          <cell r="C69" t="str">
            <v>BEAUVAIS 2</v>
          </cell>
          <cell r="E69" t="e">
            <v>#N/A</v>
          </cell>
          <cell r="F69" t="e">
            <v>#N/A</v>
          </cell>
          <cell r="G69">
            <v>50</v>
          </cell>
          <cell r="I69" t="str">
            <v/>
          </cell>
          <cell r="J69" t="str">
            <v/>
          </cell>
          <cell r="K69" t="str">
            <v>N</v>
          </cell>
          <cell r="L69">
            <v>2</v>
          </cell>
          <cell r="M69" t="str">
            <v/>
          </cell>
          <cell r="O69" t="e">
            <v>#N/A</v>
          </cell>
          <cell r="P69" t="e">
            <v>#N/A</v>
          </cell>
          <cell r="Q69">
            <v>50</v>
          </cell>
          <cell r="S69" t="str">
            <v/>
          </cell>
          <cell r="T69" t="str">
            <v/>
          </cell>
          <cell r="U69" t="str">
            <v>N</v>
          </cell>
          <cell r="V69">
            <v>2</v>
          </cell>
          <cell r="W69" t="str">
            <v/>
          </cell>
          <cell r="Y69" t="e">
            <v>#N/A</v>
          </cell>
          <cell r="Z69" t="e">
            <v>#N/A</v>
          </cell>
          <cell r="AA69">
            <v>30</v>
          </cell>
          <cell r="AC69" t="str">
            <v/>
          </cell>
          <cell r="AD69" t="str">
            <v/>
          </cell>
          <cell r="AE69" t="str">
            <v>N</v>
          </cell>
          <cell r="AF69">
            <v>2</v>
          </cell>
          <cell r="AG69" t="str">
            <v/>
          </cell>
          <cell r="AH69">
            <v>0</v>
          </cell>
          <cell r="AI69">
            <v>0</v>
          </cell>
          <cell r="AJ69">
            <v>0</v>
          </cell>
          <cell r="AK69" t="str">
            <v/>
          </cell>
          <cell r="AL69" t="str">
            <v/>
          </cell>
          <cell r="AM69" t="str">
            <v/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 t="str">
            <v>NP</v>
          </cell>
        </row>
        <row r="70">
          <cell r="B70" t="str">
            <v>11E</v>
          </cell>
          <cell r="C70" t="str">
            <v>ST JUST 1</v>
          </cell>
          <cell r="E70" t="e">
            <v>#N/A</v>
          </cell>
          <cell r="F70" t="e">
            <v>#N/A</v>
          </cell>
          <cell r="G70">
            <v>50</v>
          </cell>
          <cell r="J70" t="str">
            <v/>
          </cell>
          <cell r="K70" t="str">
            <v>N</v>
          </cell>
          <cell r="L70">
            <v>2</v>
          </cell>
          <cell r="M70" t="str">
            <v/>
          </cell>
          <cell r="O70" t="e">
            <v>#N/A</v>
          </cell>
          <cell r="P70" t="e">
            <v>#N/A</v>
          </cell>
          <cell r="Q70">
            <v>50</v>
          </cell>
          <cell r="T70" t="str">
            <v/>
          </cell>
          <cell r="U70" t="str">
            <v>N</v>
          </cell>
          <cell r="V70">
            <v>2</v>
          </cell>
          <cell r="W70" t="str">
            <v/>
          </cell>
          <cell r="Y70" t="e">
            <v>#N/A</v>
          </cell>
          <cell r="Z70" t="e">
            <v>#N/A</v>
          </cell>
          <cell r="AA70">
            <v>30</v>
          </cell>
          <cell r="AD70" t="str">
            <v/>
          </cell>
          <cell r="AE70" t="str">
            <v>N</v>
          </cell>
          <cell r="AF70">
            <v>2</v>
          </cell>
          <cell r="AG70" t="str">
            <v/>
          </cell>
          <cell r="AH70">
            <v>0</v>
          </cell>
          <cell r="AI70">
            <v>0</v>
          </cell>
          <cell r="AJ70">
            <v>0</v>
          </cell>
          <cell r="AK70" t="str">
            <v/>
          </cell>
          <cell r="AL70" t="str">
            <v/>
          </cell>
          <cell r="AM70" t="str">
            <v/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 t="str">
            <v>NP</v>
          </cell>
        </row>
        <row r="71">
          <cell r="B71" t="str">
            <v>11f</v>
          </cell>
          <cell r="C71" t="str">
            <v>LIANCOURT</v>
          </cell>
          <cell r="E71" t="e">
            <v>#N/A</v>
          </cell>
          <cell r="F71" t="e">
            <v>#N/A</v>
          </cell>
          <cell r="G71">
            <v>50</v>
          </cell>
          <cell r="J71" t="str">
            <v/>
          </cell>
          <cell r="K71" t="str">
            <v>N</v>
          </cell>
          <cell r="L71">
            <v>2</v>
          </cell>
          <cell r="O71" t="e">
            <v>#N/A</v>
          </cell>
          <cell r="P71" t="e">
            <v>#N/A</v>
          </cell>
          <cell r="Q71">
            <v>50</v>
          </cell>
          <cell r="T71" t="str">
            <v/>
          </cell>
          <cell r="U71" t="str">
            <v>N</v>
          </cell>
          <cell r="V71">
            <v>2</v>
          </cell>
          <cell r="Y71" t="e">
            <v>#N/A</v>
          </cell>
          <cell r="Z71" t="e">
            <v>#N/A</v>
          </cell>
          <cell r="AA71">
            <v>30</v>
          </cell>
          <cell r="AD71" t="str">
            <v/>
          </cell>
          <cell r="AE71" t="str">
            <v>N</v>
          </cell>
          <cell r="AF71">
            <v>2</v>
          </cell>
          <cell r="AG71" t="str">
            <v/>
          </cell>
          <cell r="AH71">
            <v>0</v>
          </cell>
          <cell r="AI71">
            <v>0</v>
          </cell>
          <cell r="AJ71">
            <v>0</v>
          </cell>
          <cell r="AK71" t="str">
            <v/>
          </cell>
          <cell r="AL71" t="str">
            <v/>
          </cell>
          <cell r="AM71" t="str">
            <v/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 t="str">
            <v>NP</v>
          </cell>
        </row>
        <row r="72">
          <cell r="B72" t="str">
            <v>12a</v>
          </cell>
          <cell r="C72" t="str">
            <v>LIANCOURT</v>
          </cell>
          <cell r="E72" t="e">
            <v>#N/A</v>
          </cell>
          <cell r="F72" t="e">
            <v>#N/A</v>
          </cell>
          <cell r="G72">
            <v>50</v>
          </cell>
          <cell r="J72" t="str">
            <v/>
          </cell>
          <cell r="K72" t="str">
            <v>N</v>
          </cell>
          <cell r="L72">
            <v>2</v>
          </cell>
          <cell r="M72" t="str">
            <v/>
          </cell>
          <cell r="O72" t="e">
            <v>#N/A</v>
          </cell>
          <cell r="P72" t="e">
            <v>#N/A</v>
          </cell>
          <cell r="Q72">
            <v>50</v>
          </cell>
          <cell r="T72" t="str">
            <v/>
          </cell>
          <cell r="U72" t="str">
            <v>N</v>
          </cell>
          <cell r="V72">
            <v>2</v>
          </cell>
          <cell r="W72" t="str">
            <v/>
          </cell>
          <cell r="Y72" t="e">
            <v>#N/A</v>
          </cell>
          <cell r="Z72" t="e">
            <v>#N/A</v>
          </cell>
          <cell r="AA72">
            <v>30</v>
          </cell>
          <cell r="AD72" t="str">
            <v/>
          </cell>
          <cell r="AE72" t="str">
            <v>N</v>
          </cell>
          <cell r="AF72">
            <v>2</v>
          </cell>
          <cell r="AG72" t="str">
            <v/>
          </cell>
          <cell r="AH72">
            <v>0</v>
          </cell>
          <cell r="AI72">
            <v>0</v>
          </cell>
          <cell r="AJ72">
            <v>0</v>
          </cell>
          <cell r="AK72" t="str">
            <v/>
          </cell>
          <cell r="AL72" t="str">
            <v/>
          </cell>
          <cell r="AM72" t="str">
            <v/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 t="str">
            <v>NP</v>
          </cell>
        </row>
        <row r="73">
          <cell r="B73" t="str">
            <v>12b</v>
          </cell>
          <cell r="C73" t="str">
            <v>CREVECOEUR 2</v>
          </cell>
          <cell r="E73" t="e">
            <v>#N/A</v>
          </cell>
          <cell r="F73" t="e">
            <v>#N/A</v>
          </cell>
          <cell r="G73">
            <v>50</v>
          </cell>
          <cell r="I73" t="str">
            <v/>
          </cell>
          <cell r="J73" t="str">
            <v/>
          </cell>
          <cell r="K73" t="str">
            <v>N</v>
          </cell>
          <cell r="L73">
            <v>2</v>
          </cell>
          <cell r="M73" t="str">
            <v/>
          </cell>
          <cell r="O73" t="e">
            <v>#N/A</v>
          </cell>
          <cell r="P73" t="e">
            <v>#N/A</v>
          </cell>
          <cell r="Q73">
            <v>50</v>
          </cell>
          <cell r="S73" t="str">
            <v/>
          </cell>
          <cell r="T73" t="str">
            <v/>
          </cell>
          <cell r="U73" t="str">
            <v>N</v>
          </cell>
          <cell r="V73">
            <v>2</v>
          </cell>
          <cell r="W73" t="str">
            <v/>
          </cell>
          <cell r="Y73" t="e">
            <v>#N/A</v>
          </cell>
          <cell r="Z73" t="e">
            <v>#N/A</v>
          </cell>
          <cell r="AA73">
            <v>30</v>
          </cell>
          <cell r="AC73" t="str">
            <v/>
          </cell>
          <cell r="AD73" t="str">
            <v/>
          </cell>
          <cell r="AE73" t="str">
            <v>N</v>
          </cell>
          <cell r="AF73">
            <v>2</v>
          </cell>
          <cell r="AG73" t="str">
            <v/>
          </cell>
          <cell r="AH73">
            <v>0</v>
          </cell>
          <cell r="AI73">
            <v>0</v>
          </cell>
          <cell r="AJ73">
            <v>0</v>
          </cell>
          <cell r="AK73" t="str">
            <v/>
          </cell>
          <cell r="AL73" t="str">
            <v/>
          </cell>
          <cell r="AM73" t="str">
            <v/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 t="str">
            <v>NP</v>
          </cell>
        </row>
        <row r="74">
          <cell r="B74" t="str">
            <v>12C</v>
          </cell>
          <cell r="C74" t="str">
            <v>BEAUVAIS 2</v>
          </cell>
          <cell r="E74" t="e">
            <v>#N/A</v>
          </cell>
          <cell r="F74" t="e">
            <v>#N/A</v>
          </cell>
          <cell r="G74">
            <v>50</v>
          </cell>
          <cell r="J74" t="str">
            <v/>
          </cell>
          <cell r="K74" t="str">
            <v>N</v>
          </cell>
          <cell r="L74">
            <v>2</v>
          </cell>
          <cell r="M74" t="str">
            <v/>
          </cell>
          <cell r="O74" t="e">
            <v>#N/A</v>
          </cell>
          <cell r="P74" t="e">
            <v>#N/A</v>
          </cell>
          <cell r="Q74">
            <v>50</v>
          </cell>
          <cell r="T74" t="str">
            <v/>
          </cell>
          <cell r="U74" t="str">
            <v>N</v>
          </cell>
          <cell r="V74">
            <v>2</v>
          </cell>
          <cell r="W74" t="str">
            <v/>
          </cell>
          <cell r="Y74" t="e">
            <v>#N/A</v>
          </cell>
          <cell r="Z74" t="e">
            <v>#N/A</v>
          </cell>
          <cell r="AA74">
            <v>30</v>
          </cell>
          <cell r="AD74" t="str">
            <v/>
          </cell>
          <cell r="AE74" t="str">
            <v>N</v>
          </cell>
          <cell r="AF74">
            <v>2</v>
          </cell>
          <cell r="AG74" t="str">
            <v/>
          </cell>
          <cell r="AH74">
            <v>0</v>
          </cell>
          <cell r="AI74">
            <v>0</v>
          </cell>
          <cell r="AJ74">
            <v>0</v>
          </cell>
          <cell r="AK74" t="str">
            <v/>
          </cell>
          <cell r="AL74" t="str">
            <v/>
          </cell>
          <cell r="AM74" t="str">
            <v/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 t="str">
            <v>NP</v>
          </cell>
        </row>
        <row r="75">
          <cell r="B75" t="str">
            <v>12D</v>
          </cell>
          <cell r="C75" t="str">
            <v>VILLERS</v>
          </cell>
          <cell r="E75" t="e">
            <v>#N/A</v>
          </cell>
          <cell r="F75" t="e">
            <v>#N/A</v>
          </cell>
          <cell r="G75">
            <v>50</v>
          </cell>
          <cell r="I75" t="str">
            <v/>
          </cell>
          <cell r="J75" t="str">
            <v/>
          </cell>
          <cell r="K75" t="str">
            <v>N</v>
          </cell>
          <cell r="L75">
            <v>2</v>
          </cell>
          <cell r="M75" t="str">
            <v/>
          </cell>
          <cell r="O75" t="e">
            <v>#N/A</v>
          </cell>
          <cell r="P75" t="e">
            <v>#N/A</v>
          </cell>
          <cell r="Q75">
            <v>50</v>
          </cell>
          <cell r="S75" t="str">
            <v/>
          </cell>
          <cell r="T75" t="str">
            <v/>
          </cell>
          <cell r="U75" t="str">
            <v>N</v>
          </cell>
          <cell r="V75">
            <v>2</v>
          </cell>
          <cell r="W75" t="str">
            <v/>
          </cell>
          <cell r="Y75" t="e">
            <v>#N/A</v>
          </cell>
          <cell r="Z75" t="e">
            <v>#N/A</v>
          </cell>
          <cell r="AA75">
            <v>30</v>
          </cell>
          <cell r="AC75" t="str">
            <v/>
          </cell>
          <cell r="AD75" t="str">
            <v/>
          </cell>
          <cell r="AE75" t="str">
            <v>N</v>
          </cell>
          <cell r="AF75">
            <v>2</v>
          </cell>
          <cell r="AG75" t="str">
            <v/>
          </cell>
          <cell r="AH75">
            <v>0</v>
          </cell>
          <cell r="AI75">
            <v>0</v>
          </cell>
          <cell r="AJ75">
            <v>0</v>
          </cell>
          <cell r="AK75" t="str">
            <v/>
          </cell>
          <cell r="AL75" t="str">
            <v/>
          </cell>
          <cell r="AM75" t="str">
            <v/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 t="str">
            <v>NP</v>
          </cell>
        </row>
        <row r="76">
          <cell r="B76" t="str">
            <v>12E</v>
          </cell>
          <cell r="C76" t="str">
            <v>SENLIS</v>
          </cell>
          <cell r="E76" t="e">
            <v>#N/A</v>
          </cell>
          <cell r="F76" t="e">
            <v>#N/A</v>
          </cell>
          <cell r="G76">
            <v>50</v>
          </cell>
          <cell r="J76" t="str">
            <v/>
          </cell>
          <cell r="K76" t="str">
            <v>N</v>
          </cell>
          <cell r="L76">
            <v>2</v>
          </cell>
          <cell r="M76" t="str">
            <v/>
          </cell>
          <cell r="O76" t="e">
            <v>#N/A</v>
          </cell>
          <cell r="P76" t="e">
            <v>#N/A</v>
          </cell>
          <cell r="Q76">
            <v>50</v>
          </cell>
          <cell r="T76" t="str">
            <v/>
          </cell>
          <cell r="U76" t="str">
            <v>N</v>
          </cell>
          <cell r="V76">
            <v>2</v>
          </cell>
          <cell r="W76" t="str">
            <v/>
          </cell>
          <cell r="Y76" t="e">
            <v>#N/A</v>
          </cell>
          <cell r="Z76" t="e">
            <v>#N/A</v>
          </cell>
          <cell r="AA76">
            <v>30</v>
          </cell>
          <cell r="AD76" t="str">
            <v/>
          </cell>
          <cell r="AE76" t="str">
            <v>N</v>
          </cell>
          <cell r="AF76">
            <v>2</v>
          </cell>
          <cell r="AG76" t="str">
            <v/>
          </cell>
          <cell r="AH76">
            <v>0</v>
          </cell>
          <cell r="AI76">
            <v>0</v>
          </cell>
          <cell r="AJ76">
            <v>0</v>
          </cell>
          <cell r="AK76" t="str">
            <v/>
          </cell>
          <cell r="AL76" t="str">
            <v/>
          </cell>
          <cell r="AM76" t="str">
            <v/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 t="str">
            <v>NP</v>
          </cell>
        </row>
        <row r="77">
          <cell r="B77" t="str">
            <v>12f</v>
          </cell>
          <cell r="C77" t="str">
            <v>GOUVIEUX 1</v>
          </cell>
          <cell r="E77" t="e">
            <v>#N/A</v>
          </cell>
          <cell r="F77" t="e">
            <v>#N/A</v>
          </cell>
          <cell r="G77">
            <v>50</v>
          </cell>
          <cell r="J77" t="str">
            <v/>
          </cell>
          <cell r="K77" t="str">
            <v>N</v>
          </cell>
          <cell r="L77">
            <v>2</v>
          </cell>
          <cell r="O77" t="e">
            <v>#N/A</v>
          </cell>
          <cell r="P77" t="e">
            <v>#N/A</v>
          </cell>
          <cell r="Q77">
            <v>50</v>
          </cell>
          <cell r="T77" t="str">
            <v/>
          </cell>
          <cell r="U77" t="str">
            <v>N</v>
          </cell>
          <cell r="V77">
            <v>2</v>
          </cell>
          <cell r="Y77" t="e">
            <v>#N/A</v>
          </cell>
          <cell r="Z77" t="e">
            <v>#N/A</v>
          </cell>
          <cell r="AA77">
            <v>30</v>
          </cell>
          <cell r="AD77" t="str">
            <v/>
          </cell>
          <cell r="AE77" t="str">
            <v>N</v>
          </cell>
          <cell r="AF77">
            <v>2</v>
          </cell>
          <cell r="AG77" t="str">
            <v/>
          </cell>
          <cell r="AH77">
            <v>0</v>
          </cell>
          <cell r="AI77">
            <v>0</v>
          </cell>
          <cell r="AJ77">
            <v>0</v>
          </cell>
          <cell r="AK77" t="str">
            <v/>
          </cell>
          <cell r="AL77" t="str">
            <v/>
          </cell>
          <cell r="AM77" t="str">
            <v/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 t="str">
            <v>NP</v>
          </cell>
        </row>
        <row r="78">
          <cell r="B78" t="str">
            <v>13a</v>
          </cell>
          <cell r="C78" t="str">
            <v>GOUVIEUX 1</v>
          </cell>
          <cell r="E78" t="e">
            <v>#N/A</v>
          </cell>
          <cell r="F78" t="e">
            <v>#N/A</v>
          </cell>
          <cell r="G78">
            <v>50</v>
          </cell>
          <cell r="J78" t="str">
            <v/>
          </cell>
          <cell r="K78" t="str">
            <v>N</v>
          </cell>
          <cell r="L78">
            <v>2</v>
          </cell>
          <cell r="M78" t="str">
            <v/>
          </cell>
          <cell r="O78" t="e">
            <v>#N/A</v>
          </cell>
          <cell r="P78" t="e">
            <v>#N/A</v>
          </cell>
          <cell r="Q78">
            <v>50</v>
          </cell>
          <cell r="T78" t="str">
            <v/>
          </cell>
          <cell r="U78" t="str">
            <v>N</v>
          </cell>
          <cell r="V78">
            <v>2</v>
          </cell>
          <cell r="W78" t="str">
            <v/>
          </cell>
          <cell r="Y78" t="e">
            <v>#N/A</v>
          </cell>
          <cell r="Z78" t="e">
            <v>#N/A</v>
          </cell>
          <cell r="AA78">
            <v>30</v>
          </cell>
          <cell r="AD78" t="str">
            <v/>
          </cell>
          <cell r="AE78" t="str">
            <v>N</v>
          </cell>
          <cell r="AF78">
            <v>2</v>
          </cell>
          <cell r="AG78" t="str">
            <v/>
          </cell>
          <cell r="AH78">
            <v>0</v>
          </cell>
          <cell r="AI78">
            <v>0</v>
          </cell>
          <cell r="AJ78">
            <v>0</v>
          </cell>
          <cell r="AK78" t="str">
            <v/>
          </cell>
          <cell r="AL78" t="str">
            <v/>
          </cell>
          <cell r="AM78" t="str">
            <v/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 t="str">
            <v>NP</v>
          </cell>
        </row>
        <row r="79">
          <cell r="B79" t="str">
            <v>13b</v>
          </cell>
          <cell r="C79" t="str">
            <v>LIANCOURT</v>
          </cell>
          <cell r="E79" t="e">
            <v>#N/A</v>
          </cell>
          <cell r="F79" t="e">
            <v>#N/A</v>
          </cell>
          <cell r="G79">
            <v>50</v>
          </cell>
          <cell r="I79" t="str">
            <v/>
          </cell>
          <cell r="J79" t="str">
            <v/>
          </cell>
          <cell r="K79" t="str">
            <v>N</v>
          </cell>
          <cell r="L79">
            <v>2</v>
          </cell>
          <cell r="M79" t="str">
            <v/>
          </cell>
          <cell r="O79" t="e">
            <v>#N/A</v>
          </cell>
          <cell r="P79" t="e">
            <v>#N/A</v>
          </cell>
          <cell r="Q79">
            <v>50</v>
          </cell>
          <cell r="S79" t="str">
            <v/>
          </cell>
          <cell r="T79" t="str">
            <v/>
          </cell>
          <cell r="U79" t="str">
            <v>N</v>
          </cell>
          <cell r="V79">
            <v>2</v>
          </cell>
          <cell r="W79" t="str">
            <v/>
          </cell>
          <cell r="Y79" t="e">
            <v>#N/A</v>
          </cell>
          <cell r="Z79" t="e">
            <v>#N/A</v>
          </cell>
          <cell r="AA79">
            <v>30</v>
          </cell>
          <cell r="AC79" t="str">
            <v/>
          </cell>
          <cell r="AD79" t="str">
            <v/>
          </cell>
          <cell r="AE79" t="str">
            <v>N</v>
          </cell>
          <cell r="AF79">
            <v>2</v>
          </cell>
          <cell r="AG79" t="str">
            <v/>
          </cell>
          <cell r="AH79">
            <v>0</v>
          </cell>
          <cell r="AI79">
            <v>0</v>
          </cell>
          <cell r="AJ79">
            <v>0</v>
          </cell>
          <cell r="AK79" t="str">
            <v/>
          </cell>
          <cell r="AL79" t="str">
            <v/>
          </cell>
          <cell r="AM79" t="str">
            <v/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 t="str">
            <v>NP</v>
          </cell>
        </row>
        <row r="80">
          <cell r="B80" t="str">
            <v>13C</v>
          </cell>
          <cell r="C80" t="str">
            <v>BEAUVAIS 2</v>
          </cell>
          <cell r="E80" t="e">
            <v>#N/A</v>
          </cell>
          <cell r="F80" t="e">
            <v>#N/A</v>
          </cell>
          <cell r="G80">
            <v>50</v>
          </cell>
          <cell r="J80" t="str">
            <v/>
          </cell>
          <cell r="K80" t="str">
            <v>N</v>
          </cell>
          <cell r="L80">
            <v>2</v>
          </cell>
          <cell r="M80" t="str">
            <v/>
          </cell>
          <cell r="O80" t="e">
            <v>#N/A</v>
          </cell>
          <cell r="P80" t="e">
            <v>#N/A</v>
          </cell>
          <cell r="Q80">
            <v>50</v>
          </cell>
          <cell r="T80" t="str">
            <v/>
          </cell>
          <cell r="U80" t="str">
            <v>N</v>
          </cell>
          <cell r="V80">
            <v>2</v>
          </cell>
          <cell r="W80" t="str">
            <v/>
          </cell>
          <cell r="Y80" t="e">
            <v>#N/A</v>
          </cell>
          <cell r="Z80" t="e">
            <v>#N/A</v>
          </cell>
          <cell r="AA80">
            <v>30</v>
          </cell>
          <cell r="AD80" t="str">
            <v/>
          </cell>
          <cell r="AE80" t="str">
            <v>N</v>
          </cell>
          <cell r="AF80">
            <v>2</v>
          </cell>
          <cell r="AG80" t="str">
            <v/>
          </cell>
          <cell r="AH80">
            <v>0</v>
          </cell>
          <cell r="AI80">
            <v>0</v>
          </cell>
          <cell r="AJ80">
            <v>0</v>
          </cell>
          <cell r="AK80" t="str">
            <v/>
          </cell>
          <cell r="AL80" t="str">
            <v/>
          </cell>
          <cell r="AM80" t="str">
            <v/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 t="str">
            <v>NP</v>
          </cell>
        </row>
        <row r="81">
          <cell r="B81" t="str">
            <v>13D</v>
          </cell>
          <cell r="C81" t="str">
            <v>ST JUST 1</v>
          </cell>
          <cell r="E81" t="e">
            <v>#N/A</v>
          </cell>
          <cell r="F81" t="e">
            <v>#N/A</v>
          </cell>
          <cell r="G81">
            <v>50</v>
          </cell>
          <cell r="I81" t="str">
            <v/>
          </cell>
          <cell r="J81" t="str">
            <v/>
          </cell>
          <cell r="K81" t="str">
            <v>N</v>
          </cell>
          <cell r="L81">
            <v>2</v>
          </cell>
          <cell r="M81" t="str">
            <v/>
          </cell>
          <cell r="O81" t="e">
            <v>#N/A</v>
          </cell>
          <cell r="P81" t="e">
            <v>#N/A</v>
          </cell>
          <cell r="Q81">
            <v>50</v>
          </cell>
          <cell r="S81" t="str">
            <v/>
          </cell>
          <cell r="T81" t="str">
            <v/>
          </cell>
          <cell r="U81" t="str">
            <v>N</v>
          </cell>
          <cell r="V81">
            <v>2</v>
          </cell>
          <cell r="W81" t="str">
            <v/>
          </cell>
          <cell r="Y81" t="e">
            <v>#N/A</v>
          </cell>
          <cell r="Z81" t="e">
            <v>#N/A</v>
          </cell>
          <cell r="AA81">
            <v>30</v>
          </cell>
          <cell r="AC81" t="str">
            <v/>
          </cell>
          <cell r="AD81" t="str">
            <v/>
          </cell>
          <cell r="AE81" t="str">
            <v>N</v>
          </cell>
          <cell r="AF81">
            <v>2</v>
          </cell>
          <cell r="AG81" t="str">
            <v/>
          </cell>
          <cell r="AH81">
            <v>0</v>
          </cell>
          <cell r="AI81">
            <v>0</v>
          </cell>
          <cell r="AJ81">
            <v>0</v>
          </cell>
          <cell r="AK81" t="str">
            <v/>
          </cell>
          <cell r="AL81" t="str">
            <v/>
          </cell>
          <cell r="AM81" t="str">
            <v/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 t="str">
            <v>NP</v>
          </cell>
        </row>
        <row r="82">
          <cell r="B82" t="str">
            <v>13E</v>
          </cell>
          <cell r="C82" t="str">
            <v>CREVECOEUR 2</v>
          </cell>
          <cell r="E82" t="e">
            <v>#N/A</v>
          </cell>
          <cell r="F82" t="e">
            <v>#N/A</v>
          </cell>
          <cell r="G82">
            <v>50</v>
          </cell>
          <cell r="J82" t="str">
            <v/>
          </cell>
          <cell r="K82" t="str">
            <v>N</v>
          </cell>
          <cell r="L82">
            <v>2</v>
          </cell>
          <cell r="M82" t="str">
            <v/>
          </cell>
          <cell r="O82" t="e">
            <v>#N/A</v>
          </cell>
          <cell r="P82" t="e">
            <v>#N/A</v>
          </cell>
          <cell r="Q82">
            <v>50</v>
          </cell>
          <cell r="T82" t="str">
            <v/>
          </cell>
          <cell r="U82" t="str">
            <v>N</v>
          </cell>
          <cell r="V82">
            <v>2</v>
          </cell>
          <cell r="W82" t="str">
            <v/>
          </cell>
          <cell r="Y82" t="e">
            <v>#N/A</v>
          </cell>
          <cell r="Z82" t="e">
            <v>#N/A</v>
          </cell>
          <cell r="AA82">
            <v>30</v>
          </cell>
          <cell r="AD82" t="str">
            <v/>
          </cell>
          <cell r="AE82" t="str">
            <v>N</v>
          </cell>
          <cell r="AF82">
            <v>2</v>
          </cell>
          <cell r="AG82" t="str">
            <v/>
          </cell>
          <cell r="AH82">
            <v>0</v>
          </cell>
          <cell r="AI82">
            <v>0</v>
          </cell>
          <cell r="AJ82">
            <v>0</v>
          </cell>
          <cell r="AK82" t="str">
            <v/>
          </cell>
          <cell r="AL82" t="str">
            <v/>
          </cell>
          <cell r="AM82" t="str">
            <v/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 t="str">
            <v>NP</v>
          </cell>
        </row>
        <row r="83">
          <cell r="B83" t="str">
            <v>13f</v>
          </cell>
          <cell r="C83" t="str">
            <v>SENLIS</v>
          </cell>
          <cell r="E83" t="e">
            <v>#N/A</v>
          </cell>
          <cell r="F83" t="e">
            <v>#N/A</v>
          </cell>
          <cell r="G83">
            <v>50</v>
          </cell>
          <cell r="J83" t="str">
            <v/>
          </cell>
          <cell r="K83" t="str">
            <v>N</v>
          </cell>
          <cell r="L83">
            <v>2</v>
          </cell>
          <cell r="O83" t="e">
            <v>#N/A</v>
          </cell>
          <cell r="P83" t="e">
            <v>#N/A</v>
          </cell>
          <cell r="Q83">
            <v>50</v>
          </cell>
          <cell r="T83" t="str">
            <v/>
          </cell>
          <cell r="U83" t="str">
            <v>N</v>
          </cell>
          <cell r="V83">
            <v>2</v>
          </cell>
          <cell r="Y83" t="e">
            <v>#N/A</v>
          </cell>
          <cell r="Z83" t="e">
            <v>#N/A</v>
          </cell>
          <cell r="AA83">
            <v>30</v>
          </cell>
          <cell r="AD83" t="str">
            <v/>
          </cell>
          <cell r="AE83" t="str">
            <v>N</v>
          </cell>
          <cell r="AF83">
            <v>2</v>
          </cell>
          <cell r="AG83" t="str">
            <v/>
          </cell>
          <cell r="AH83">
            <v>0</v>
          </cell>
          <cell r="AI83">
            <v>0</v>
          </cell>
          <cell r="AJ83">
            <v>0</v>
          </cell>
          <cell r="AK83" t="str">
            <v/>
          </cell>
          <cell r="AL83" t="str">
            <v/>
          </cell>
          <cell r="AM83" t="str">
            <v/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NP</v>
          </cell>
        </row>
        <row r="84">
          <cell r="B84" t="str">
            <v>14a</v>
          </cell>
          <cell r="C84" t="str">
            <v>BEAUVAIS 2</v>
          </cell>
          <cell r="E84" t="e">
            <v>#N/A</v>
          </cell>
          <cell r="F84" t="e">
            <v>#N/A</v>
          </cell>
          <cell r="G84">
            <v>50</v>
          </cell>
          <cell r="J84" t="str">
            <v/>
          </cell>
          <cell r="K84" t="str">
            <v>N</v>
          </cell>
          <cell r="L84">
            <v>2</v>
          </cell>
          <cell r="M84" t="str">
            <v/>
          </cell>
          <cell r="O84" t="e">
            <v>#N/A</v>
          </cell>
          <cell r="P84" t="e">
            <v>#N/A</v>
          </cell>
          <cell r="Q84">
            <v>50</v>
          </cell>
          <cell r="T84" t="str">
            <v/>
          </cell>
          <cell r="U84" t="str">
            <v>N</v>
          </cell>
          <cell r="V84">
            <v>2</v>
          </cell>
          <cell r="W84" t="str">
            <v/>
          </cell>
          <cell r="Y84" t="e">
            <v>#N/A</v>
          </cell>
          <cell r="Z84" t="e">
            <v>#N/A</v>
          </cell>
          <cell r="AA84">
            <v>30</v>
          </cell>
          <cell r="AD84" t="str">
            <v/>
          </cell>
          <cell r="AE84" t="str">
            <v>N</v>
          </cell>
          <cell r="AF84">
            <v>2</v>
          </cell>
          <cell r="AG84" t="str">
            <v/>
          </cell>
          <cell r="AH84">
            <v>0</v>
          </cell>
          <cell r="AI84">
            <v>0</v>
          </cell>
          <cell r="AJ84">
            <v>0</v>
          </cell>
          <cell r="AK84" t="str">
            <v/>
          </cell>
          <cell r="AL84" t="str">
            <v/>
          </cell>
          <cell r="AM84" t="str">
            <v/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NP</v>
          </cell>
        </row>
        <row r="85">
          <cell r="B85" t="str">
            <v>14b</v>
          </cell>
          <cell r="C85" t="str">
            <v>CREVECOEUR 2</v>
          </cell>
          <cell r="E85" t="e">
            <v>#N/A</v>
          </cell>
          <cell r="F85" t="e">
            <v>#N/A</v>
          </cell>
          <cell r="G85">
            <v>50</v>
          </cell>
          <cell r="I85" t="str">
            <v/>
          </cell>
          <cell r="J85" t="str">
            <v/>
          </cell>
          <cell r="K85" t="str">
            <v>N</v>
          </cell>
          <cell r="L85">
            <v>2</v>
          </cell>
          <cell r="M85" t="str">
            <v/>
          </cell>
          <cell r="O85" t="e">
            <v>#N/A</v>
          </cell>
          <cell r="P85" t="e">
            <v>#N/A</v>
          </cell>
          <cell r="Q85">
            <v>50</v>
          </cell>
          <cell r="S85" t="str">
            <v/>
          </cell>
          <cell r="T85" t="str">
            <v/>
          </cell>
          <cell r="U85" t="str">
            <v>N</v>
          </cell>
          <cell r="V85">
            <v>2</v>
          </cell>
          <cell r="W85" t="str">
            <v/>
          </cell>
          <cell r="Y85" t="e">
            <v>#N/A</v>
          </cell>
          <cell r="Z85" t="e">
            <v>#N/A</v>
          </cell>
          <cell r="AA85">
            <v>30</v>
          </cell>
          <cell r="AC85" t="str">
            <v/>
          </cell>
          <cell r="AD85" t="str">
            <v/>
          </cell>
          <cell r="AE85" t="str">
            <v>N</v>
          </cell>
          <cell r="AF85">
            <v>2</v>
          </cell>
          <cell r="AG85" t="str">
            <v/>
          </cell>
          <cell r="AH85">
            <v>0</v>
          </cell>
          <cell r="AI85">
            <v>0</v>
          </cell>
          <cell r="AJ85">
            <v>0</v>
          </cell>
          <cell r="AK85" t="str">
            <v/>
          </cell>
          <cell r="AL85" t="str">
            <v/>
          </cell>
          <cell r="AM85" t="str">
            <v/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NP</v>
          </cell>
        </row>
        <row r="86">
          <cell r="B86" t="str">
            <v>14C</v>
          </cell>
          <cell r="C86" t="str">
            <v>VILLERS</v>
          </cell>
          <cell r="E86" t="e">
            <v>#N/A</v>
          </cell>
          <cell r="F86" t="e">
            <v>#N/A</v>
          </cell>
          <cell r="G86">
            <v>50</v>
          </cell>
          <cell r="J86" t="str">
            <v/>
          </cell>
          <cell r="K86" t="str">
            <v>N</v>
          </cell>
          <cell r="L86">
            <v>2</v>
          </cell>
          <cell r="M86" t="str">
            <v/>
          </cell>
          <cell r="O86" t="e">
            <v>#N/A</v>
          </cell>
          <cell r="P86" t="e">
            <v>#N/A</v>
          </cell>
          <cell r="Q86">
            <v>50</v>
          </cell>
          <cell r="T86" t="str">
            <v/>
          </cell>
          <cell r="U86" t="str">
            <v>N</v>
          </cell>
          <cell r="V86">
            <v>2</v>
          </cell>
          <cell r="W86" t="str">
            <v/>
          </cell>
          <cell r="Y86" t="e">
            <v>#N/A</v>
          </cell>
          <cell r="Z86" t="e">
            <v>#N/A</v>
          </cell>
          <cell r="AA86">
            <v>30</v>
          </cell>
          <cell r="AD86" t="str">
            <v/>
          </cell>
          <cell r="AE86" t="str">
            <v>N</v>
          </cell>
          <cell r="AF86">
            <v>2</v>
          </cell>
          <cell r="AG86" t="str">
            <v/>
          </cell>
          <cell r="AH86">
            <v>0</v>
          </cell>
          <cell r="AI86">
            <v>0</v>
          </cell>
          <cell r="AJ86">
            <v>0</v>
          </cell>
          <cell r="AK86" t="str">
            <v/>
          </cell>
          <cell r="AL86" t="str">
            <v/>
          </cell>
          <cell r="AM86" t="str">
            <v/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 t="str">
            <v>NP</v>
          </cell>
        </row>
        <row r="87">
          <cell r="B87" t="str">
            <v>14D</v>
          </cell>
          <cell r="C87" t="str">
            <v>LIANCOURT</v>
          </cell>
          <cell r="E87" t="e">
            <v>#N/A</v>
          </cell>
          <cell r="F87" t="e">
            <v>#N/A</v>
          </cell>
          <cell r="G87">
            <v>50</v>
          </cell>
          <cell r="I87" t="str">
            <v/>
          </cell>
          <cell r="J87" t="str">
            <v/>
          </cell>
          <cell r="K87" t="str">
            <v>N</v>
          </cell>
          <cell r="L87">
            <v>2</v>
          </cell>
          <cell r="M87" t="str">
            <v/>
          </cell>
          <cell r="O87" t="e">
            <v>#N/A</v>
          </cell>
          <cell r="P87" t="e">
            <v>#N/A</v>
          </cell>
          <cell r="Q87">
            <v>50</v>
          </cell>
          <cell r="S87" t="str">
            <v/>
          </cell>
          <cell r="T87" t="str">
            <v/>
          </cell>
          <cell r="U87" t="str">
            <v>N</v>
          </cell>
          <cell r="V87">
            <v>2</v>
          </cell>
          <cell r="W87" t="str">
            <v/>
          </cell>
          <cell r="Y87" t="e">
            <v>#N/A</v>
          </cell>
          <cell r="Z87" t="e">
            <v>#N/A</v>
          </cell>
          <cell r="AA87">
            <v>30</v>
          </cell>
          <cell r="AC87" t="str">
            <v/>
          </cell>
          <cell r="AD87" t="str">
            <v/>
          </cell>
          <cell r="AE87" t="str">
            <v>N</v>
          </cell>
          <cell r="AF87">
            <v>2</v>
          </cell>
          <cell r="AG87" t="str">
            <v/>
          </cell>
          <cell r="AH87">
            <v>0</v>
          </cell>
          <cell r="AI87">
            <v>0</v>
          </cell>
          <cell r="AJ87">
            <v>0</v>
          </cell>
          <cell r="AK87" t="str">
            <v/>
          </cell>
          <cell r="AL87" t="str">
            <v/>
          </cell>
          <cell r="AM87" t="str">
            <v/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 t="str">
            <v>NP</v>
          </cell>
        </row>
        <row r="88">
          <cell r="B88" t="str">
            <v>14E</v>
          </cell>
          <cell r="C88" t="str">
            <v>SENLIS</v>
          </cell>
          <cell r="E88" t="e">
            <v>#N/A</v>
          </cell>
          <cell r="F88" t="e">
            <v>#N/A</v>
          </cell>
          <cell r="G88">
            <v>50</v>
          </cell>
          <cell r="J88" t="str">
            <v/>
          </cell>
          <cell r="K88" t="str">
            <v>N</v>
          </cell>
          <cell r="L88">
            <v>2</v>
          </cell>
          <cell r="M88" t="str">
            <v/>
          </cell>
          <cell r="O88" t="e">
            <v>#N/A</v>
          </cell>
          <cell r="P88" t="e">
            <v>#N/A</v>
          </cell>
          <cell r="Q88">
            <v>50</v>
          </cell>
          <cell r="T88" t="str">
            <v/>
          </cell>
          <cell r="U88" t="str">
            <v>N</v>
          </cell>
          <cell r="V88">
            <v>2</v>
          </cell>
          <cell r="W88" t="str">
            <v/>
          </cell>
          <cell r="Y88" t="e">
            <v>#N/A</v>
          </cell>
          <cell r="Z88" t="e">
            <v>#N/A</v>
          </cell>
          <cell r="AA88">
            <v>30</v>
          </cell>
          <cell r="AD88" t="str">
            <v/>
          </cell>
          <cell r="AE88" t="str">
            <v>N</v>
          </cell>
          <cell r="AF88">
            <v>2</v>
          </cell>
          <cell r="AG88" t="str">
            <v/>
          </cell>
          <cell r="AH88">
            <v>0</v>
          </cell>
          <cell r="AI88">
            <v>0</v>
          </cell>
          <cell r="AJ88">
            <v>0</v>
          </cell>
          <cell r="AK88" t="str">
            <v/>
          </cell>
          <cell r="AL88" t="str">
            <v/>
          </cell>
          <cell r="AM88" t="str">
            <v/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 t="str">
            <v>NP</v>
          </cell>
        </row>
        <row r="89">
          <cell r="B89" t="str">
            <v>14f</v>
          </cell>
          <cell r="C89" t="str">
            <v>ST JUST 1</v>
          </cell>
          <cell r="E89" t="e">
            <v>#N/A</v>
          </cell>
          <cell r="F89" t="e">
            <v>#N/A</v>
          </cell>
          <cell r="G89">
            <v>50</v>
          </cell>
          <cell r="J89" t="str">
            <v/>
          </cell>
          <cell r="K89" t="str">
            <v>N</v>
          </cell>
          <cell r="L89">
            <v>2</v>
          </cell>
          <cell r="O89" t="e">
            <v>#N/A</v>
          </cell>
          <cell r="P89" t="e">
            <v>#N/A</v>
          </cell>
          <cell r="Q89">
            <v>50</v>
          </cell>
          <cell r="T89" t="str">
            <v/>
          </cell>
          <cell r="U89" t="str">
            <v>N</v>
          </cell>
          <cell r="V89">
            <v>2</v>
          </cell>
          <cell r="Y89" t="e">
            <v>#N/A</v>
          </cell>
          <cell r="Z89" t="e">
            <v>#N/A</v>
          </cell>
          <cell r="AA89">
            <v>30</v>
          </cell>
          <cell r="AD89" t="str">
            <v/>
          </cell>
          <cell r="AE89" t="str">
            <v>N</v>
          </cell>
          <cell r="AF89">
            <v>2</v>
          </cell>
          <cell r="AG89" t="str">
            <v/>
          </cell>
          <cell r="AH89">
            <v>0</v>
          </cell>
          <cell r="AI89">
            <v>0</v>
          </cell>
          <cell r="AJ89">
            <v>0</v>
          </cell>
          <cell r="AK89" t="str">
            <v/>
          </cell>
          <cell r="AL89" t="str">
            <v/>
          </cell>
          <cell r="AM89" t="str">
            <v/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 t="str">
            <v>NP</v>
          </cell>
        </row>
        <row r="90">
          <cell r="B90" t="str">
            <v>15a</v>
          </cell>
          <cell r="C90" t="str">
            <v>1a</v>
          </cell>
          <cell r="E90" t="e">
            <v>#N/A</v>
          </cell>
          <cell r="F90" t="e">
            <v>#N/A</v>
          </cell>
          <cell r="G90">
            <v>50</v>
          </cell>
          <cell r="J90" t="str">
            <v/>
          </cell>
          <cell r="K90" t="str">
            <v>N</v>
          </cell>
          <cell r="L90">
            <v>2</v>
          </cell>
          <cell r="M90" t="str">
            <v/>
          </cell>
          <cell r="O90" t="e">
            <v>#N/A</v>
          </cell>
          <cell r="P90" t="e">
            <v>#N/A</v>
          </cell>
          <cell r="Q90">
            <v>50</v>
          </cell>
          <cell r="T90" t="str">
            <v/>
          </cell>
          <cell r="U90" t="str">
            <v>N</v>
          </cell>
          <cell r="V90">
            <v>2</v>
          </cell>
          <cell r="W90" t="str">
            <v/>
          </cell>
          <cell r="Y90" t="e">
            <v>#N/A</v>
          </cell>
          <cell r="Z90" t="e">
            <v>#N/A</v>
          </cell>
          <cell r="AA90">
            <v>30</v>
          </cell>
          <cell r="AD90" t="str">
            <v/>
          </cell>
          <cell r="AE90" t="str">
            <v>N</v>
          </cell>
          <cell r="AF90">
            <v>2</v>
          </cell>
          <cell r="AG90" t="str">
            <v/>
          </cell>
          <cell r="AH90">
            <v>0</v>
          </cell>
          <cell r="AI90">
            <v>0</v>
          </cell>
          <cell r="AJ90">
            <v>0</v>
          </cell>
          <cell r="AK90" t="str">
            <v/>
          </cell>
          <cell r="AL90" t="str">
            <v/>
          </cell>
          <cell r="AM90" t="str">
            <v/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 t="str">
            <v>NP</v>
          </cell>
        </row>
        <row r="91">
          <cell r="B91" t="str">
            <v>15b</v>
          </cell>
          <cell r="C91" t="str">
            <v>2b</v>
          </cell>
          <cell r="E91" t="e">
            <v>#N/A</v>
          </cell>
          <cell r="F91" t="e">
            <v>#N/A</v>
          </cell>
          <cell r="G91">
            <v>50</v>
          </cell>
          <cell r="I91" t="str">
            <v/>
          </cell>
          <cell r="J91" t="str">
            <v/>
          </cell>
          <cell r="K91" t="str">
            <v>N</v>
          </cell>
          <cell r="L91">
            <v>2</v>
          </cell>
          <cell r="M91" t="str">
            <v/>
          </cell>
          <cell r="O91" t="e">
            <v>#N/A</v>
          </cell>
          <cell r="P91" t="e">
            <v>#N/A</v>
          </cell>
          <cell r="Q91">
            <v>50</v>
          </cell>
          <cell r="S91" t="str">
            <v/>
          </cell>
          <cell r="T91" t="str">
            <v/>
          </cell>
          <cell r="U91" t="str">
            <v>N</v>
          </cell>
          <cell r="V91">
            <v>2</v>
          </cell>
          <cell r="W91" t="str">
            <v/>
          </cell>
          <cell r="Y91" t="e">
            <v>#N/A</v>
          </cell>
          <cell r="Z91" t="e">
            <v>#N/A</v>
          </cell>
          <cell r="AA91">
            <v>30</v>
          </cell>
          <cell r="AC91" t="str">
            <v/>
          </cell>
          <cell r="AD91" t="str">
            <v/>
          </cell>
          <cell r="AE91" t="str">
            <v>N</v>
          </cell>
          <cell r="AF91">
            <v>2</v>
          </cell>
          <cell r="AG91" t="str">
            <v/>
          </cell>
          <cell r="AH91">
            <v>0</v>
          </cell>
          <cell r="AI91">
            <v>0</v>
          </cell>
          <cell r="AJ91">
            <v>0</v>
          </cell>
          <cell r="AK91" t="str">
            <v/>
          </cell>
          <cell r="AL91" t="str">
            <v/>
          </cell>
          <cell r="AM91" t="str">
            <v/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 t="str">
            <v>NP</v>
          </cell>
        </row>
        <row r="92">
          <cell r="B92" t="str">
            <v>15C</v>
          </cell>
          <cell r="C92" t="str">
            <v>2a</v>
          </cell>
          <cell r="E92" t="e">
            <v>#N/A</v>
          </cell>
          <cell r="F92" t="e">
            <v>#N/A</v>
          </cell>
          <cell r="G92">
            <v>50</v>
          </cell>
          <cell r="J92" t="str">
            <v/>
          </cell>
          <cell r="K92" t="str">
            <v>N</v>
          </cell>
          <cell r="L92">
            <v>2</v>
          </cell>
          <cell r="M92" t="str">
            <v/>
          </cell>
          <cell r="O92" t="e">
            <v>#N/A</v>
          </cell>
          <cell r="P92" t="e">
            <v>#N/A</v>
          </cell>
          <cell r="Q92">
            <v>50</v>
          </cell>
          <cell r="T92" t="str">
            <v/>
          </cell>
          <cell r="U92" t="str">
            <v>N</v>
          </cell>
          <cell r="V92">
            <v>2</v>
          </cell>
          <cell r="W92" t="str">
            <v/>
          </cell>
          <cell r="Y92" t="e">
            <v>#N/A</v>
          </cell>
          <cell r="Z92" t="e">
            <v>#N/A</v>
          </cell>
          <cell r="AA92">
            <v>30</v>
          </cell>
          <cell r="AD92" t="str">
            <v/>
          </cell>
          <cell r="AE92" t="str">
            <v>N</v>
          </cell>
          <cell r="AF92">
            <v>2</v>
          </cell>
          <cell r="AG92" t="str">
            <v/>
          </cell>
          <cell r="AH92">
            <v>0</v>
          </cell>
          <cell r="AI92">
            <v>0</v>
          </cell>
          <cell r="AJ92">
            <v>0</v>
          </cell>
          <cell r="AK92" t="str">
            <v/>
          </cell>
          <cell r="AL92" t="str">
            <v/>
          </cell>
          <cell r="AM92" t="str">
            <v/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 t="str">
            <v>NP</v>
          </cell>
        </row>
        <row r="93">
          <cell r="B93" t="str">
            <v>15D</v>
          </cell>
          <cell r="C93" t="str">
            <v>1b</v>
          </cell>
          <cell r="E93" t="e">
            <v>#N/A</v>
          </cell>
          <cell r="F93" t="e">
            <v>#N/A</v>
          </cell>
          <cell r="G93">
            <v>50</v>
          </cell>
          <cell r="I93" t="str">
            <v/>
          </cell>
          <cell r="J93" t="str">
            <v/>
          </cell>
          <cell r="K93" t="str">
            <v>N</v>
          </cell>
          <cell r="L93">
            <v>2</v>
          </cell>
          <cell r="M93" t="str">
            <v/>
          </cell>
          <cell r="O93" t="e">
            <v>#N/A</v>
          </cell>
          <cell r="P93" t="e">
            <v>#N/A</v>
          </cell>
          <cell r="Q93">
            <v>50</v>
          </cell>
          <cell r="S93" t="str">
            <v/>
          </cell>
          <cell r="T93" t="str">
            <v/>
          </cell>
          <cell r="U93" t="str">
            <v>N</v>
          </cell>
          <cell r="V93">
            <v>2</v>
          </cell>
          <cell r="W93" t="str">
            <v/>
          </cell>
          <cell r="Y93" t="e">
            <v>#N/A</v>
          </cell>
          <cell r="Z93" t="e">
            <v>#N/A</v>
          </cell>
          <cell r="AA93">
            <v>30</v>
          </cell>
          <cell r="AC93" t="str">
            <v/>
          </cell>
          <cell r="AD93" t="str">
            <v/>
          </cell>
          <cell r="AE93" t="str">
            <v>N</v>
          </cell>
          <cell r="AF93">
            <v>2</v>
          </cell>
          <cell r="AG93" t="str">
            <v/>
          </cell>
          <cell r="AH93">
            <v>0</v>
          </cell>
          <cell r="AI93">
            <v>0</v>
          </cell>
          <cell r="AJ93">
            <v>0</v>
          </cell>
          <cell r="AK93" t="str">
            <v/>
          </cell>
          <cell r="AL93" t="str">
            <v/>
          </cell>
          <cell r="AM93" t="str">
            <v/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 t="str">
            <v>NP</v>
          </cell>
        </row>
        <row r="94">
          <cell r="B94" t="str">
            <v>16a</v>
          </cell>
          <cell r="C94" t="str">
            <v>2a</v>
          </cell>
          <cell r="E94" t="e">
            <v>#N/A</v>
          </cell>
          <cell r="F94" t="e">
            <v>#N/A</v>
          </cell>
          <cell r="G94">
            <v>50</v>
          </cell>
          <cell r="J94" t="str">
            <v/>
          </cell>
          <cell r="K94" t="str">
            <v>N</v>
          </cell>
          <cell r="L94">
            <v>2</v>
          </cell>
          <cell r="M94" t="str">
            <v/>
          </cell>
          <cell r="O94" t="e">
            <v>#N/A</v>
          </cell>
          <cell r="P94" t="e">
            <v>#N/A</v>
          </cell>
          <cell r="Q94">
            <v>50</v>
          </cell>
          <cell r="T94" t="str">
            <v/>
          </cell>
          <cell r="U94" t="str">
            <v>N</v>
          </cell>
          <cell r="V94">
            <v>2</v>
          </cell>
          <cell r="W94" t="str">
            <v/>
          </cell>
          <cell r="Y94" t="e">
            <v>#N/A</v>
          </cell>
          <cell r="Z94" t="e">
            <v>#N/A</v>
          </cell>
          <cell r="AA94">
            <v>30</v>
          </cell>
          <cell r="AD94" t="str">
            <v/>
          </cell>
          <cell r="AE94" t="str">
            <v>N</v>
          </cell>
          <cell r="AF94">
            <v>2</v>
          </cell>
          <cell r="AG94" t="str">
            <v/>
          </cell>
          <cell r="AH94">
            <v>0</v>
          </cell>
          <cell r="AI94">
            <v>0</v>
          </cell>
          <cell r="AJ94">
            <v>0</v>
          </cell>
          <cell r="AK94" t="str">
            <v/>
          </cell>
          <cell r="AL94" t="str">
            <v/>
          </cell>
          <cell r="AM94" t="str">
            <v/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 t="str">
            <v>NP</v>
          </cell>
        </row>
        <row r="95">
          <cell r="B95" t="str">
            <v>16b</v>
          </cell>
          <cell r="C95" t="str">
            <v>1a</v>
          </cell>
          <cell r="E95" t="e">
            <v>#N/A</v>
          </cell>
          <cell r="F95" t="e">
            <v>#N/A</v>
          </cell>
          <cell r="G95">
            <v>50</v>
          </cell>
          <cell r="I95" t="str">
            <v/>
          </cell>
          <cell r="J95" t="str">
            <v/>
          </cell>
          <cell r="K95" t="str">
            <v>N</v>
          </cell>
          <cell r="L95">
            <v>2</v>
          </cell>
          <cell r="M95" t="str">
            <v/>
          </cell>
          <cell r="O95" t="e">
            <v>#N/A</v>
          </cell>
          <cell r="P95" t="e">
            <v>#N/A</v>
          </cell>
          <cell r="Q95">
            <v>50</v>
          </cell>
          <cell r="S95" t="str">
            <v/>
          </cell>
          <cell r="T95" t="str">
            <v/>
          </cell>
          <cell r="U95" t="str">
            <v>N</v>
          </cell>
          <cell r="V95">
            <v>2</v>
          </cell>
          <cell r="W95" t="str">
            <v/>
          </cell>
          <cell r="Y95" t="e">
            <v>#N/A</v>
          </cell>
          <cell r="Z95" t="e">
            <v>#N/A</v>
          </cell>
          <cell r="AA95">
            <v>30</v>
          </cell>
          <cell r="AC95" t="str">
            <v/>
          </cell>
          <cell r="AD95" t="str">
            <v/>
          </cell>
          <cell r="AE95" t="str">
            <v>N</v>
          </cell>
          <cell r="AF95">
            <v>2</v>
          </cell>
          <cell r="AG95" t="str">
            <v/>
          </cell>
          <cell r="AH95">
            <v>0</v>
          </cell>
          <cell r="AI95">
            <v>0</v>
          </cell>
          <cell r="AJ95">
            <v>0</v>
          </cell>
          <cell r="AK95" t="str">
            <v/>
          </cell>
          <cell r="AL95" t="str">
            <v/>
          </cell>
          <cell r="AM95" t="str">
            <v/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NP</v>
          </cell>
        </row>
        <row r="96">
          <cell r="B96" t="str">
            <v>16C</v>
          </cell>
          <cell r="C96" t="str">
            <v>1b</v>
          </cell>
          <cell r="E96" t="e">
            <v>#N/A</v>
          </cell>
          <cell r="F96" t="e">
            <v>#N/A</v>
          </cell>
          <cell r="G96">
            <v>50</v>
          </cell>
          <cell r="J96" t="str">
            <v/>
          </cell>
          <cell r="K96" t="str">
            <v>N</v>
          </cell>
          <cell r="L96">
            <v>2</v>
          </cell>
          <cell r="M96" t="str">
            <v/>
          </cell>
          <cell r="O96" t="e">
            <v>#N/A</v>
          </cell>
          <cell r="P96" t="e">
            <v>#N/A</v>
          </cell>
          <cell r="Q96">
            <v>50</v>
          </cell>
          <cell r="T96" t="str">
            <v/>
          </cell>
          <cell r="U96" t="str">
            <v>N</v>
          </cell>
          <cell r="V96">
            <v>2</v>
          </cell>
          <cell r="W96" t="str">
            <v/>
          </cell>
          <cell r="Y96" t="e">
            <v>#N/A</v>
          </cell>
          <cell r="Z96" t="e">
            <v>#N/A</v>
          </cell>
          <cell r="AA96">
            <v>30</v>
          </cell>
          <cell r="AD96" t="str">
            <v/>
          </cell>
          <cell r="AE96" t="str">
            <v>N</v>
          </cell>
          <cell r="AF96">
            <v>2</v>
          </cell>
          <cell r="AG96" t="str">
            <v/>
          </cell>
          <cell r="AH96">
            <v>0</v>
          </cell>
          <cell r="AI96">
            <v>0</v>
          </cell>
          <cell r="AJ96">
            <v>0</v>
          </cell>
          <cell r="AK96" t="str">
            <v/>
          </cell>
          <cell r="AL96" t="str">
            <v/>
          </cell>
          <cell r="AM96" t="str">
            <v/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NP</v>
          </cell>
        </row>
        <row r="97">
          <cell r="B97" t="str">
            <v>16D</v>
          </cell>
          <cell r="C97" t="str">
            <v>2b</v>
          </cell>
          <cell r="E97" t="e">
            <v>#N/A</v>
          </cell>
          <cell r="F97" t="e">
            <v>#N/A</v>
          </cell>
          <cell r="G97">
            <v>50</v>
          </cell>
          <cell r="I97" t="str">
            <v/>
          </cell>
          <cell r="J97" t="str">
            <v/>
          </cell>
          <cell r="K97" t="str">
            <v>N</v>
          </cell>
          <cell r="L97">
            <v>2</v>
          </cell>
          <cell r="M97" t="str">
            <v/>
          </cell>
          <cell r="O97" t="e">
            <v>#N/A</v>
          </cell>
          <cell r="P97" t="e">
            <v>#N/A</v>
          </cell>
          <cell r="Q97">
            <v>50</v>
          </cell>
          <cell r="S97" t="str">
            <v/>
          </cell>
          <cell r="T97" t="str">
            <v/>
          </cell>
          <cell r="U97" t="str">
            <v>N</v>
          </cell>
          <cell r="V97">
            <v>2</v>
          </cell>
          <cell r="W97" t="str">
            <v/>
          </cell>
          <cell r="Y97" t="e">
            <v>#N/A</v>
          </cell>
          <cell r="Z97" t="e">
            <v>#N/A</v>
          </cell>
          <cell r="AA97">
            <v>30</v>
          </cell>
          <cell r="AC97" t="str">
            <v/>
          </cell>
          <cell r="AD97" t="str">
            <v/>
          </cell>
          <cell r="AE97" t="str">
            <v>N</v>
          </cell>
          <cell r="AF97">
            <v>2</v>
          </cell>
          <cell r="AG97" t="str">
            <v/>
          </cell>
          <cell r="AH97">
            <v>0</v>
          </cell>
          <cell r="AI97">
            <v>0</v>
          </cell>
          <cell r="AJ97">
            <v>0</v>
          </cell>
          <cell r="AK97" t="str">
            <v/>
          </cell>
          <cell r="AL97" t="str">
            <v/>
          </cell>
          <cell r="AM97" t="str">
            <v/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NP</v>
          </cell>
        </row>
        <row r="98">
          <cell r="B98" t="str">
            <v>17a</v>
          </cell>
          <cell r="C98" t="str">
            <v>1a</v>
          </cell>
          <cell r="E98" t="e">
            <v>#N/A</v>
          </cell>
          <cell r="F98" t="e">
            <v>#N/A</v>
          </cell>
          <cell r="G98">
            <v>50</v>
          </cell>
          <cell r="J98" t="str">
            <v/>
          </cell>
          <cell r="K98" t="str">
            <v>N</v>
          </cell>
          <cell r="L98">
            <v>2</v>
          </cell>
          <cell r="M98" t="str">
            <v/>
          </cell>
          <cell r="O98" t="e">
            <v>#N/A</v>
          </cell>
          <cell r="P98" t="e">
            <v>#N/A</v>
          </cell>
          <cell r="Q98">
            <v>50</v>
          </cell>
          <cell r="T98" t="str">
            <v/>
          </cell>
          <cell r="U98" t="str">
            <v>N</v>
          </cell>
          <cell r="V98">
            <v>2</v>
          </cell>
          <cell r="W98" t="str">
            <v/>
          </cell>
          <cell r="Y98" t="e">
            <v>#N/A</v>
          </cell>
          <cell r="Z98" t="e">
            <v>#N/A</v>
          </cell>
          <cell r="AA98">
            <v>30</v>
          </cell>
          <cell r="AD98" t="str">
            <v/>
          </cell>
          <cell r="AE98" t="str">
            <v>N</v>
          </cell>
          <cell r="AF98">
            <v>2</v>
          </cell>
          <cell r="AG98" t="str">
            <v/>
          </cell>
          <cell r="AH98">
            <v>0</v>
          </cell>
          <cell r="AI98">
            <v>0</v>
          </cell>
          <cell r="AJ98">
            <v>0</v>
          </cell>
          <cell r="AK98" t="str">
            <v/>
          </cell>
          <cell r="AL98" t="str">
            <v/>
          </cell>
          <cell r="AM98" t="str">
            <v/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 t="str">
            <v>NP</v>
          </cell>
        </row>
        <row r="99">
          <cell r="B99" t="str">
            <v>17b</v>
          </cell>
          <cell r="C99" t="str">
            <v>1b</v>
          </cell>
          <cell r="E99" t="e">
            <v>#N/A</v>
          </cell>
          <cell r="F99" t="e">
            <v>#N/A</v>
          </cell>
          <cell r="G99">
            <v>50</v>
          </cell>
          <cell r="I99" t="str">
            <v/>
          </cell>
          <cell r="J99" t="str">
            <v/>
          </cell>
          <cell r="K99" t="str">
            <v>N</v>
          </cell>
          <cell r="L99">
            <v>2</v>
          </cell>
          <cell r="M99" t="str">
            <v/>
          </cell>
          <cell r="O99" t="e">
            <v>#N/A</v>
          </cell>
          <cell r="P99" t="e">
            <v>#N/A</v>
          </cell>
          <cell r="Q99">
            <v>50</v>
          </cell>
          <cell r="S99" t="str">
            <v/>
          </cell>
          <cell r="T99" t="str">
            <v/>
          </cell>
          <cell r="U99" t="str">
            <v>N</v>
          </cell>
          <cell r="V99">
            <v>2</v>
          </cell>
          <cell r="W99" t="str">
            <v/>
          </cell>
          <cell r="Y99" t="e">
            <v>#N/A</v>
          </cell>
          <cell r="Z99" t="e">
            <v>#N/A</v>
          </cell>
          <cell r="AA99">
            <v>30</v>
          </cell>
          <cell r="AC99" t="str">
            <v/>
          </cell>
          <cell r="AD99" t="str">
            <v/>
          </cell>
          <cell r="AE99" t="str">
            <v>N</v>
          </cell>
          <cell r="AF99">
            <v>2</v>
          </cell>
          <cell r="AG99" t="str">
            <v/>
          </cell>
          <cell r="AH99">
            <v>0</v>
          </cell>
          <cell r="AI99">
            <v>0</v>
          </cell>
          <cell r="AJ99">
            <v>0</v>
          </cell>
          <cell r="AK99" t="str">
            <v/>
          </cell>
          <cell r="AL99" t="str">
            <v/>
          </cell>
          <cell r="AM99" t="str">
            <v/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 t="str">
            <v>NP</v>
          </cell>
        </row>
        <row r="100">
          <cell r="B100" t="str">
            <v>17C</v>
          </cell>
          <cell r="C100" t="str">
            <v>2b</v>
          </cell>
          <cell r="E100" t="e">
            <v>#N/A</v>
          </cell>
          <cell r="F100" t="e">
            <v>#N/A</v>
          </cell>
          <cell r="G100">
            <v>50</v>
          </cell>
          <cell r="J100" t="str">
            <v/>
          </cell>
          <cell r="K100" t="str">
            <v>N</v>
          </cell>
          <cell r="L100">
            <v>2</v>
          </cell>
          <cell r="M100" t="str">
            <v/>
          </cell>
          <cell r="O100" t="e">
            <v>#N/A</v>
          </cell>
          <cell r="P100" t="e">
            <v>#N/A</v>
          </cell>
          <cell r="Q100">
            <v>50</v>
          </cell>
          <cell r="T100" t="str">
            <v/>
          </cell>
          <cell r="U100" t="str">
            <v>N</v>
          </cell>
          <cell r="V100">
            <v>2</v>
          </cell>
          <cell r="W100" t="str">
            <v/>
          </cell>
          <cell r="Y100" t="e">
            <v>#N/A</v>
          </cell>
          <cell r="Z100" t="e">
            <v>#N/A</v>
          </cell>
          <cell r="AA100">
            <v>30</v>
          </cell>
          <cell r="AD100" t="str">
            <v/>
          </cell>
          <cell r="AE100" t="str">
            <v>N</v>
          </cell>
          <cell r="AF100">
            <v>2</v>
          </cell>
          <cell r="AG100" t="str">
            <v/>
          </cell>
          <cell r="AH100">
            <v>0</v>
          </cell>
          <cell r="AI100">
            <v>0</v>
          </cell>
          <cell r="AJ100">
            <v>0</v>
          </cell>
          <cell r="AK100" t="str">
            <v/>
          </cell>
          <cell r="AL100" t="str">
            <v/>
          </cell>
          <cell r="AM100" t="str">
            <v/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 t="str">
            <v>NP</v>
          </cell>
        </row>
        <row r="101">
          <cell r="B101" t="str">
            <v>17D</v>
          </cell>
          <cell r="C101" t="str">
            <v>2a</v>
          </cell>
          <cell r="E101" t="e">
            <v>#N/A</v>
          </cell>
          <cell r="F101" t="e">
            <v>#N/A</v>
          </cell>
          <cell r="G101">
            <v>50</v>
          </cell>
          <cell r="I101" t="str">
            <v/>
          </cell>
          <cell r="J101" t="str">
            <v/>
          </cell>
          <cell r="K101" t="str">
            <v>N</v>
          </cell>
          <cell r="L101">
            <v>2</v>
          </cell>
          <cell r="M101" t="str">
            <v/>
          </cell>
          <cell r="O101" t="e">
            <v>#N/A</v>
          </cell>
          <cell r="P101" t="e">
            <v>#N/A</v>
          </cell>
          <cell r="Q101">
            <v>50</v>
          </cell>
          <cell r="S101" t="str">
            <v/>
          </cell>
          <cell r="T101" t="str">
            <v/>
          </cell>
          <cell r="U101" t="str">
            <v>N</v>
          </cell>
          <cell r="V101">
            <v>2</v>
          </cell>
          <cell r="W101" t="str">
            <v/>
          </cell>
          <cell r="Y101" t="e">
            <v>#N/A</v>
          </cell>
          <cell r="Z101" t="e">
            <v>#N/A</v>
          </cell>
          <cell r="AA101">
            <v>30</v>
          </cell>
          <cell r="AC101" t="str">
            <v/>
          </cell>
          <cell r="AD101" t="str">
            <v/>
          </cell>
          <cell r="AE101" t="str">
            <v>N</v>
          </cell>
          <cell r="AF101">
            <v>2</v>
          </cell>
          <cell r="AG101" t="str">
            <v/>
          </cell>
          <cell r="AH101">
            <v>0</v>
          </cell>
          <cell r="AI101">
            <v>0</v>
          </cell>
          <cell r="AJ101">
            <v>0</v>
          </cell>
          <cell r="AK101" t="str">
            <v/>
          </cell>
          <cell r="AL101" t="str">
            <v/>
          </cell>
          <cell r="AM101" t="str">
            <v/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 t="str">
            <v>NP</v>
          </cell>
        </row>
        <row r="103">
          <cell r="D103" t="str">
            <v>LIBRE</v>
          </cell>
          <cell r="N103" t="str">
            <v>1 BANDE</v>
          </cell>
          <cell r="X103" t="str">
            <v>3 BANDES</v>
          </cell>
          <cell r="AH103" t="str">
            <v xml:space="preserve">TOTAL </v>
          </cell>
          <cell r="AI103" t="str">
            <v>TOTAL</v>
          </cell>
          <cell r="AJ103" t="str">
            <v>VICTOIRE</v>
          </cell>
          <cell r="AK103" t="str">
            <v>VICTOIRES</v>
          </cell>
          <cell r="AO103" t="str">
            <v>%</v>
          </cell>
          <cell r="AP103" t="str">
            <v xml:space="preserve">Nombre </v>
          </cell>
          <cell r="AR103" t="str">
            <v>Points pour</v>
          </cell>
        </row>
        <row r="104">
          <cell r="B104" t="str">
            <v>JOURNEE</v>
          </cell>
          <cell r="C104" t="str">
            <v>EQUIPE</v>
          </cell>
          <cell r="D104" t="str">
            <v>Licence</v>
          </cell>
          <cell r="E104" t="str">
            <v>NOM</v>
          </cell>
          <cell r="F104" t="str">
            <v>Classement</v>
          </cell>
          <cell r="G104" t="str">
            <v>QUOTA</v>
          </cell>
          <cell r="H104" t="str">
            <v>POINTS</v>
          </cell>
          <cell r="I104" t="str">
            <v>REPRISES</v>
          </cell>
          <cell r="J104" t="str">
            <v>%</v>
          </cell>
          <cell r="K104" t="str">
            <v>G  N  P</v>
          </cell>
          <cell r="L104" t="str">
            <v xml:space="preserve">POINTS </v>
          </cell>
          <cell r="M104" t="str">
            <v>Nombre</v>
          </cell>
          <cell r="N104" t="str">
            <v>Licence</v>
          </cell>
          <cell r="O104" t="str">
            <v>NOM</v>
          </cell>
          <cell r="P104" t="str">
            <v>Classement</v>
          </cell>
          <cell r="Q104" t="str">
            <v>QUOTA</v>
          </cell>
          <cell r="R104" t="str">
            <v>POINTS</v>
          </cell>
          <cell r="S104" t="str">
            <v>REPRISES</v>
          </cell>
          <cell r="T104" t="str">
            <v>%</v>
          </cell>
          <cell r="U104" t="str">
            <v>G  N  P</v>
          </cell>
          <cell r="V104" t="str">
            <v xml:space="preserve">POINTS </v>
          </cell>
          <cell r="W104" t="str">
            <v>Nombre</v>
          </cell>
          <cell r="X104" t="str">
            <v>Licence</v>
          </cell>
          <cell r="Y104" t="str">
            <v>NOM</v>
          </cell>
          <cell r="Z104" t="str">
            <v>Classement</v>
          </cell>
          <cell r="AA104" t="str">
            <v>QUOTA</v>
          </cell>
          <cell r="AB104" t="str">
            <v>POINTS</v>
          </cell>
          <cell r="AC104" t="str">
            <v>REPRISES</v>
          </cell>
          <cell r="AD104" t="str">
            <v>%</v>
          </cell>
          <cell r="AE104" t="str">
            <v>G  N  P</v>
          </cell>
          <cell r="AF104" t="str">
            <v xml:space="preserve">POINTS </v>
          </cell>
          <cell r="AG104" t="str">
            <v>Nombre</v>
          </cell>
          <cell r="AH104" t="str">
            <v>DES</v>
          </cell>
          <cell r="AI104" t="str">
            <v xml:space="preserve">DES </v>
          </cell>
          <cell r="AJ104" t="str">
            <v>D'EQUIPE</v>
          </cell>
          <cell r="AK104" t="str">
            <v>INDIVIDUELLES</v>
          </cell>
          <cell r="AP104" t="str">
            <v xml:space="preserve">de </v>
          </cell>
          <cell r="AQ104" t="str">
            <v>Penalité</v>
          </cell>
          <cell r="AR104" t="str">
            <v>Classement</v>
          </cell>
        </row>
        <row r="105">
          <cell r="L105" t="str">
            <v>DE MATCH</v>
          </cell>
          <cell r="M105" t="str">
            <v>match</v>
          </cell>
          <cell r="V105" t="str">
            <v>DE MATCH</v>
          </cell>
          <cell r="W105" t="str">
            <v>match</v>
          </cell>
          <cell r="AF105" t="str">
            <v>DE MATCH</v>
          </cell>
          <cell r="AG105" t="str">
            <v>match</v>
          </cell>
          <cell r="AH105" t="str">
            <v>POINTS</v>
          </cell>
          <cell r="AI105" t="str">
            <v>FORFAITS</v>
          </cell>
          <cell r="AP105" t="str">
            <v>match</v>
          </cell>
        </row>
        <row r="106">
          <cell r="B106" t="str">
            <v>19a</v>
          </cell>
          <cell r="C106" t="e">
            <v>#N/A</v>
          </cell>
          <cell r="E106" t="e">
            <v>#N/A</v>
          </cell>
          <cell r="F106" t="e">
            <v>#N/A</v>
          </cell>
          <cell r="G106">
            <v>100</v>
          </cell>
          <cell r="I106">
            <v>17</v>
          </cell>
          <cell r="J106" t="str">
            <v/>
          </cell>
          <cell r="K106" t="str">
            <v>N</v>
          </cell>
          <cell r="L106">
            <v>2</v>
          </cell>
          <cell r="M106" t="str">
            <v/>
          </cell>
          <cell r="O106" t="e">
            <v>#N/A</v>
          </cell>
          <cell r="P106" t="e">
            <v>#N/A</v>
          </cell>
          <cell r="Q106">
            <v>50</v>
          </cell>
          <cell r="T106" t="str">
            <v/>
          </cell>
          <cell r="U106" t="str">
            <v>N</v>
          </cell>
          <cell r="V106">
            <v>2</v>
          </cell>
          <cell r="W106" t="str">
            <v/>
          </cell>
          <cell r="Y106" t="e">
            <v>#N/A</v>
          </cell>
          <cell r="Z106" t="e">
            <v>#N/A</v>
          </cell>
          <cell r="AA106">
            <v>20</v>
          </cell>
          <cell r="AD106" t="str">
            <v/>
          </cell>
          <cell r="AE106" t="str">
            <v>N</v>
          </cell>
          <cell r="AF106">
            <v>2</v>
          </cell>
          <cell r="AG106" t="str">
            <v/>
          </cell>
          <cell r="AH106">
            <v>0</v>
          </cell>
          <cell r="AI106">
            <v>0</v>
          </cell>
          <cell r="AJ106">
            <v>0</v>
          </cell>
          <cell r="AK106" t="str">
            <v/>
          </cell>
          <cell r="AL106" t="str">
            <v/>
          </cell>
          <cell r="AM106" t="str">
            <v/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 t="str">
            <v>NP</v>
          </cell>
        </row>
        <row r="107">
          <cell r="B107" t="str">
            <v>19b</v>
          </cell>
          <cell r="C107" t="e">
            <v>#REF!</v>
          </cell>
          <cell r="E107" t="e">
            <v>#N/A</v>
          </cell>
          <cell r="F107" t="e">
            <v>#N/A</v>
          </cell>
          <cell r="G107">
            <v>100</v>
          </cell>
          <cell r="J107" t="str">
            <v/>
          </cell>
          <cell r="K107" t="str">
            <v>N</v>
          </cell>
          <cell r="L107">
            <v>2</v>
          </cell>
          <cell r="M107" t="str">
            <v/>
          </cell>
          <cell r="O107" t="e">
            <v>#N/A</v>
          </cell>
          <cell r="P107" t="e">
            <v>#N/A</v>
          </cell>
          <cell r="Q107">
            <v>50</v>
          </cell>
          <cell r="S107" t="str">
            <v/>
          </cell>
          <cell r="T107" t="str">
            <v/>
          </cell>
          <cell r="U107" t="str">
            <v>N</v>
          </cell>
          <cell r="V107">
            <v>2</v>
          </cell>
          <cell r="W107" t="str">
            <v/>
          </cell>
          <cell r="Y107" t="e">
            <v>#N/A</v>
          </cell>
          <cell r="Z107" t="e">
            <v>#N/A</v>
          </cell>
          <cell r="AA107">
            <v>20</v>
          </cell>
          <cell r="AC107" t="str">
            <v/>
          </cell>
          <cell r="AD107" t="str">
            <v/>
          </cell>
          <cell r="AE107" t="str">
            <v>N</v>
          </cell>
          <cell r="AF107">
            <v>2</v>
          </cell>
          <cell r="AG107" t="str">
            <v/>
          </cell>
          <cell r="AH107">
            <v>0</v>
          </cell>
          <cell r="AI107">
            <v>0</v>
          </cell>
          <cell r="AJ107">
            <v>0</v>
          </cell>
          <cell r="AK107" t="str">
            <v/>
          </cell>
          <cell r="AL107" t="str">
            <v/>
          </cell>
          <cell r="AM107" t="str">
            <v/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 t="str">
            <v>NP</v>
          </cell>
        </row>
        <row r="108">
          <cell r="B108" t="str">
            <v>19c</v>
          </cell>
          <cell r="C108" t="e">
            <v>#N/A</v>
          </cell>
          <cell r="E108" t="e">
            <v>#N/A</v>
          </cell>
          <cell r="F108" t="e">
            <v>#N/A</v>
          </cell>
          <cell r="G108">
            <v>100</v>
          </cell>
          <cell r="I108">
            <v>19</v>
          </cell>
          <cell r="J108" t="str">
            <v/>
          </cell>
          <cell r="K108" t="str">
            <v>N</v>
          </cell>
          <cell r="L108">
            <v>2</v>
          </cell>
          <cell r="M108" t="str">
            <v/>
          </cell>
          <cell r="O108" t="e">
            <v>#N/A</v>
          </cell>
          <cell r="P108" t="e">
            <v>#N/A</v>
          </cell>
          <cell r="Q108">
            <v>50</v>
          </cell>
          <cell r="T108" t="str">
            <v/>
          </cell>
          <cell r="U108" t="str">
            <v>N</v>
          </cell>
          <cell r="V108">
            <v>2</v>
          </cell>
          <cell r="W108" t="str">
            <v/>
          </cell>
          <cell r="Y108" t="e">
            <v>#N/A</v>
          </cell>
          <cell r="Z108" t="e">
            <v>#N/A</v>
          </cell>
          <cell r="AA108">
            <v>20</v>
          </cell>
          <cell r="AD108" t="str">
            <v/>
          </cell>
          <cell r="AE108" t="str">
            <v>N</v>
          </cell>
          <cell r="AF108">
            <v>2</v>
          </cell>
          <cell r="AG108" t="str">
            <v/>
          </cell>
          <cell r="AH108">
            <v>0</v>
          </cell>
          <cell r="AI108">
            <v>0</v>
          </cell>
          <cell r="AJ108">
            <v>0</v>
          </cell>
          <cell r="AK108" t="str">
            <v/>
          </cell>
          <cell r="AL108" t="str">
            <v/>
          </cell>
          <cell r="AM108" t="str">
            <v/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NP</v>
          </cell>
        </row>
        <row r="109">
          <cell r="B109" t="str">
            <v>19d</v>
          </cell>
          <cell r="C109" t="e">
            <v>#REF!</v>
          </cell>
          <cell r="E109" t="e">
            <v>#N/A</v>
          </cell>
          <cell r="F109" t="e">
            <v>#N/A</v>
          </cell>
          <cell r="G109">
            <v>100</v>
          </cell>
          <cell r="J109" t="str">
            <v/>
          </cell>
          <cell r="K109" t="str">
            <v>N</v>
          </cell>
          <cell r="L109">
            <v>2</v>
          </cell>
          <cell r="M109" t="str">
            <v/>
          </cell>
          <cell r="O109" t="e">
            <v>#N/A</v>
          </cell>
          <cell r="P109" t="e">
            <v>#N/A</v>
          </cell>
          <cell r="Q109">
            <v>50</v>
          </cell>
          <cell r="S109" t="str">
            <v/>
          </cell>
          <cell r="T109" t="str">
            <v/>
          </cell>
          <cell r="U109" t="str">
            <v>N</v>
          </cell>
          <cell r="V109">
            <v>2</v>
          </cell>
          <cell r="W109" t="str">
            <v/>
          </cell>
          <cell r="Y109" t="e">
            <v>#N/A</v>
          </cell>
          <cell r="Z109" t="e">
            <v>#N/A</v>
          </cell>
          <cell r="AA109">
            <v>20</v>
          </cell>
          <cell r="AC109" t="str">
            <v/>
          </cell>
          <cell r="AD109" t="str">
            <v/>
          </cell>
          <cell r="AE109" t="str">
            <v>N</v>
          </cell>
          <cell r="AF109">
            <v>2</v>
          </cell>
          <cell r="AG109" t="str">
            <v/>
          </cell>
          <cell r="AH109">
            <v>0</v>
          </cell>
          <cell r="AI109">
            <v>0</v>
          </cell>
          <cell r="AJ109">
            <v>0</v>
          </cell>
          <cell r="AK109" t="str">
            <v/>
          </cell>
          <cell r="AL109" t="str">
            <v/>
          </cell>
          <cell r="AM109" t="str">
            <v/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NP</v>
          </cell>
        </row>
        <row r="110">
          <cell r="B110" t="str">
            <v>20a</v>
          </cell>
          <cell r="C110" t="e">
            <v>#N/A</v>
          </cell>
          <cell r="E110" t="e">
            <v>#N/A</v>
          </cell>
          <cell r="F110" t="e">
            <v>#N/A</v>
          </cell>
          <cell r="G110">
            <v>100</v>
          </cell>
          <cell r="I110">
            <v>21</v>
          </cell>
          <cell r="J110" t="str">
            <v/>
          </cell>
          <cell r="K110" t="str">
            <v>N</v>
          </cell>
          <cell r="L110">
            <v>2</v>
          </cell>
          <cell r="M110" t="str">
            <v/>
          </cell>
          <cell r="O110" t="e">
            <v>#N/A</v>
          </cell>
          <cell r="P110" t="e">
            <v>#N/A</v>
          </cell>
          <cell r="Q110">
            <v>50</v>
          </cell>
          <cell r="T110" t="str">
            <v/>
          </cell>
          <cell r="U110" t="str">
            <v>N</v>
          </cell>
          <cell r="V110">
            <v>2</v>
          </cell>
          <cell r="W110" t="str">
            <v/>
          </cell>
          <cell r="Y110" t="e">
            <v>#N/A</v>
          </cell>
          <cell r="Z110" t="e">
            <v>#N/A</v>
          </cell>
          <cell r="AA110">
            <v>20</v>
          </cell>
          <cell r="AD110" t="str">
            <v/>
          </cell>
          <cell r="AE110" t="str">
            <v>N</v>
          </cell>
          <cell r="AF110">
            <v>2</v>
          </cell>
          <cell r="AG110" t="str">
            <v/>
          </cell>
          <cell r="AH110">
            <v>0</v>
          </cell>
          <cell r="AI110">
            <v>0</v>
          </cell>
          <cell r="AJ110">
            <v>0</v>
          </cell>
          <cell r="AK110" t="str">
            <v/>
          </cell>
          <cell r="AL110" t="str">
            <v/>
          </cell>
          <cell r="AM110" t="str">
            <v/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NP</v>
          </cell>
        </row>
        <row r="111">
          <cell r="B111" t="str">
            <v>20b</v>
          </cell>
          <cell r="C111" t="e">
            <v>#REF!</v>
          </cell>
          <cell r="E111" t="e">
            <v>#N/A</v>
          </cell>
          <cell r="F111" t="e">
            <v>#N/A</v>
          </cell>
          <cell r="G111">
            <v>100</v>
          </cell>
          <cell r="J111" t="str">
            <v/>
          </cell>
          <cell r="K111" t="str">
            <v>N</v>
          </cell>
          <cell r="L111">
            <v>2</v>
          </cell>
          <cell r="M111" t="str">
            <v/>
          </cell>
          <cell r="O111" t="e">
            <v>#N/A</v>
          </cell>
          <cell r="P111" t="e">
            <v>#N/A</v>
          </cell>
          <cell r="Q111">
            <v>50</v>
          </cell>
          <cell r="S111" t="str">
            <v/>
          </cell>
          <cell r="T111" t="str">
            <v/>
          </cell>
          <cell r="U111" t="str">
            <v>N</v>
          </cell>
          <cell r="V111">
            <v>2</v>
          </cell>
          <cell r="W111" t="str">
            <v/>
          </cell>
          <cell r="Y111" t="e">
            <v>#N/A</v>
          </cell>
          <cell r="Z111" t="e">
            <v>#N/A</v>
          </cell>
          <cell r="AA111">
            <v>20</v>
          </cell>
          <cell r="AC111" t="str">
            <v/>
          </cell>
          <cell r="AD111" t="str">
            <v/>
          </cell>
          <cell r="AE111" t="str">
            <v>N</v>
          </cell>
          <cell r="AF111">
            <v>2</v>
          </cell>
          <cell r="AG111" t="str">
            <v/>
          </cell>
          <cell r="AH111">
            <v>0</v>
          </cell>
          <cell r="AI111">
            <v>0</v>
          </cell>
          <cell r="AJ111">
            <v>0</v>
          </cell>
          <cell r="AK111" t="str">
            <v/>
          </cell>
          <cell r="AL111" t="str">
            <v/>
          </cell>
          <cell r="AM111" t="str">
            <v/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 t="str">
            <v>NP</v>
          </cell>
        </row>
        <row r="112">
          <cell r="B112" t="str">
            <v>20c</v>
          </cell>
          <cell r="C112" t="e">
            <v>#N/A</v>
          </cell>
          <cell r="E112" t="e">
            <v>#N/A</v>
          </cell>
          <cell r="F112" t="e">
            <v>#N/A</v>
          </cell>
          <cell r="G112">
            <v>100</v>
          </cell>
          <cell r="I112">
            <v>23</v>
          </cell>
          <cell r="J112" t="str">
            <v/>
          </cell>
          <cell r="K112" t="str">
            <v>N</v>
          </cell>
          <cell r="L112">
            <v>2</v>
          </cell>
          <cell r="M112" t="str">
            <v/>
          </cell>
          <cell r="O112" t="e">
            <v>#N/A</v>
          </cell>
          <cell r="P112" t="e">
            <v>#N/A</v>
          </cell>
          <cell r="Q112">
            <v>50</v>
          </cell>
          <cell r="T112" t="str">
            <v/>
          </cell>
          <cell r="U112" t="str">
            <v>N</v>
          </cell>
          <cell r="V112">
            <v>2</v>
          </cell>
          <cell r="W112" t="str">
            <v/>
          </cell>
          <cell r="Y112" t="e">
            <v>#N/A</v>
          </cell>
          <cell r="Z112" t="e">
            <v>#N/A</v>
          </cell>
          <cell r="AA112">
            <v>20</v>
          </cell>
          <cell r="AD112" t="str">
            <v/>
          </cell>
          <cell r="AE112" t="str">
            <v>N</v>
          </cell>
          <cell r="AF112">
            <v>2</v>
          </cell>
          <cell r="AG112" t="str">
            <v/>
          </cell>
          <cell r="AH112">
            <v>0</v>
          </cell>
          <cell r="AI112">
            <v>0</v>
          </cell>
          <cell r="AJ112">
            <v>0</v>
          </cell>
          <cell r="AK112" t="str">
            <v/>
          </cell>
          <cell r="AL112" t="str">
            <v/>
          </cell>
          <cell r="AM112" t="str">
            <v/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NP</v>
          </cell>
        </row>
        <row r="113">
          <cell r="B113" t="str">
            <v>20d</v>
          </cell>
          <cell r="C113" t="e">
            <v>#REF!</v>
          </cell>
          <cell r="E113" t="e">
            <v>#N/A</v>
          </cell>
          <cell r="F113" t="e">
            <v>#N/A</v>
          </cell>
          <cell r="G113">
            <v>100</v>
          </cell>
          <cell r="J113" t="str">
            <v/>
          </cell>
          <cell r="K113" t="str">
            <v>N</v>
          </cell>
          <cell r="L113">
            <v>2</v>
          </cell>
          <cell r="M113" t="str">
            <v/>
          </cell>
          <cell r="O113" t="e">
            <v>#N/A</v>
          </cell>
          <cell r="P113" t="e">
            <v>#N/A</v>
          </cell>
          <cell r="Q113">
            <v>50</v>
          </cell>
          <cell r="S113" t="str">
            <v/>
          </cell>
          <cell r="T113" t="str">
            <v/>
          </cell>
          <cell r="U113" t="str">
            <v>N</v>
          </cell>
          <cell r="V113">
            <v>2</v>
          </cell>
          <cell r="W113" t="str">
            <v/>
          </cell>
          <cell r="Y113" t="e">
            <v>#N/A</v>
          </cell>
          <cell r="Z113" t="e">
            <v>#N/A</v>
          </cell>
          <cell r="AA113">
            <v>20</v>
          </cell>
          <cell r="AC113" t="str">
            <v/>
          </cell>
          <cell r="AD113" t="str">
            <v/>
          </cell>
          <cell r="AE113" t="str">
            <v>N</v>
          </cell>
          <cell r="AF113">
            <v>2</v>
          </cell>
          <cell r="AG113" t="str">
            <v/>
          </cell>
          <cell r="AH113">
            <v>0</v>
          </cell>
          <cell r="AI113">
            <v>0</v>
          </cell>
          <cell r="AJ113">
            <v>0</v>
          </cell>
          <cell r="AK113" t="str">
            <v/>
          </cell>
          <cell r="AL113" t="str">
            <v/>
          </cell>
          <cell r="AM113" t="str">
            <v/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NP</v>
          </cell>
        </row>
        <row r="114">
          <cell r="B114" t="str">
            <v>21a</v>
          </cell>
          <cell r="C114" t="e">
            <v>#N/A</v>
          </cell>
          <cell r="E114" t="e">
            <v>#N/A</v>
          </cell>
          <cell r="F114" t="e">
            <v>#N/A</v>
          </cell>
          <cell r="G114">
            <v>100</v>
          </cell>
          <cell r="I114">
            <v>25</v>
          </cell>
          <cell r="J114" t="str">
            <v/>
          </cell>
          <cell r="K114" t="str">
            <v>N</v>
          </cell>
          <cell r="L114">
            <v>2</v>
          </cell>
          <cell r="M114" t="str">
            <v/>
          </cell>
          <cell r="O114" t="e">
            <v>#N/A</v>
          </cell>
          <cell r="P114" t="e">
            <v>#N/A</v>
          </cell>
          <cell r="Q114">
            <v>50</v>
          </cell>
          <cell r="T114" t="str">
            <v/>
          </cell>
          <cell r="U114" t="str">
            <v>N</v>
          </cell>
          <cell r="V114">
            <v>2</v>
          </cell>
          <cell r="W114" t="str">
            <v/>
          </cell>
          <cell r="Y114" t="e">
            <v>#N/A</v>
          </cell>
          <cell r="Z114" t="e">
            <v>#N/A</v>
          </cell>
          <cell r="AA114">
            <v>20</v>
          </cell>
          <cell r="AD114" t="str">
            <v/>
          </cell>
          <cell r="AE114" t="str">
            <v>N</v>
          </cell>
          <cell r="AF114">
            <v>2</v>
          </cell>
          <cell r="AG114" t="str">
            <v/>
          </cell>
          <cell r="AH114">
            <v>0</v>
          </cell>
          <cell r="AI114">
            <v>0</v>
          </cell>
          <cell r="AJ114">
            <v>0</v>
          </cell>
          <cell r="AK114" t="str">
            <v/>
          </cell>
          <cell r="AL114" t="str">
            <v/>
          </cell>
          <cell r="AM114" t="str">
            <v/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NP</v>
          </cell>
        </row>
        <row r="115">
          <cell r="B115" t="str">
            <v>21b</v>
          </cell>
          <cell r="C115" t="e">
            <v>#REF!</v>
          </cell>
          <cell r="E115" t="e">
            <v>#N/A</v>
          </cell>
          <cell r="F115" t="e">
            <v>#N/A</v>
          </cell>
          <cell r="G115">
            <v>100</v>
          </cell>
          <cell r="J115" t="str">
            <v/>
          </cell>
          <cell r="K115" t="str">
            <v>N</v>
          </cell>
          <cell r="L115">
            <v>2</v>
          </cell>
          <cell r="M115" t="str">
            <v/>
          </cell>
          <cell r="O115" t="e">
            <v>#N/A</v>
          </cell>
          <cell r="P115" t="e">
            <v>#N/A</v>
          </cell>
          <cell r="Q115">
            <v>50</v>
          </cell>
          <cell r="S115" t="str">
            <v/>
          </cell>
          <cell r="T115" t="str">
            <v/>
          </cell>
          <cell r="U115" t="str">
            <v>N</v>
          </cell>
          <cell r="V115">
            <v>2</v>
          </cell>
          <cell r="W115" t="str">
            <v/>
          </cell>
          <cell r="Y115" t="e">
            <v>#N/A</v>
          </cell>
          <cell r="Z115" t="e">
            <v>#N/A</v>
          </cell>
          <cell r="AA115">
            <v>20</v>
          </cell>
          <cell r="AC115" t="str">
            <v/>
          </cell>
          <cell r="AD115" t="str">
            <v/>
          </cell>
          <cell r="AE115" t="str">
            <v>N</v>
          </cell>
          <cell r="AF115">
            <v>2</v>
          </cell>
          <cell r="AG115" t="str">
            <v/>
          </cell>
          <cell r="AH115">
            <v>0</v>
          </cell>
          <cell r="AI115">
            <v>0</v>
          </cell>
          <cell r="AJ115">
            <v>0</v>
          </cell>
          <cell r="AK115" t="str">
            <v/>
          </cell>
          <cell r="AL115" t="str">
            <v/>
          </cell>
          <cell r="AM115" t="str">
            <v/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 t="str">
            <v>NP</v>
          </cell>
        </row>
        <row r="116">
          <cell r="B116" t="str">
            <v>21c</v>
          </cell>
          <cell r="C116" t="e">
            <v>#N/A</v>
          </cell>
          <cell r="E116" t="e">
            <v>#N/A</v>
          </cell>
          <cell r="F116" t="e">
            <v>#N/A</v>
          </cell>
          <cell r="G116">
            <v>100</v>
          </cell>
          <cell r="I116">
            <v>27</v>
          </cell>
          <cell r="J116" t="str">
            <v/>
          </cell>
          <cell r="K116" t="str">
            <v>N</v>
          </cell>
          <cell r="L116">
            <v>2</v>
          </cell>
          <cell r="M116" t="str">
            <v/>
          </cell>
          <cell r="O116" t="e">
            <v>#N/A</v>
          </cell>
          <cell r="P116" t="e">
            <v>#N/A</v>
          </cell>
          <cell r="Q116">
            <v>50</v>
          </cell>
          <cell r="T116" t="str">
            <v/>
          </cell>
          <cell r="U116" t="str">
            <v>N</v>
          </cell>
          <cell r="V116">
            <v>2</v>
          </cell>
          <cell r="W116" t="str">
            <v/>
          </cell>
          <cell r="Y116" t="e">
            <v>#N/A</v>
          </cell>
          <cell r="Z116" t="e">
            <v>#N/A</v>
          </cell>
          <cell r="AA116">
            <v>20</v>
          </cell>
          <cell r="AD116" t="str">
            <v/>
          </cell>
          <cell r="AE116" t="str">
            <v>N</v>
          </cell>
          <cell r="AF116">
            <v>2</v>
          </cell>
          <cell r="AG116" t="str">
            <v/>
          </cell>
          <cell r="AH116">
            <v>0</v>
          </cell>
          <cell r="AI116">
            <v>0</v>
          </cell>
          <cell r="AJ116">
            <v>0</v>
          </cell>
          <cell r="AK116" t="str">
            <v/>
          </cell>
          <cell r="AL116" t="str">
            <v/>
          </cell>
          <cell r="AM116" t="str">
            <v/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 t="str">
            <v>NP</v>
          </cell>
        </row>
        <row r="117">
          <cell r="B117" t="str">
            <v>21d</v>
          </cell>
          <cell r="C117" t="e">
            <v>#REF!</v>
          </cell>
          <cell r="E117" t="e">
            <v>#N/A</v>
          </cell>
          <cell r="F117" t="e">
            <v>#N/A</v>
          </cell>
          <cell r="G117">
            <v>100</v>
          </cell>
          <cell r="J117" t="str">
            <v/>
          </cell>
          <cell r="K117" t="str">
            <v>N</v>
          </cell>
          <cell r="L117">
            <v>2</v>
          </cell>
          <cell r="M117" t="str">
            <v/>
          </cell>
          <cell r="O117" t="e">
            <v>#N/A</v>
          </cell>
          <cell r="P117" t="e">
            <v>#N/A</v>
          </cell>
          <cell r="Q117">
            <v>50</v>
          </cell>
          <cell r="S117" t="str">
            <v/>
          </cell>
          <cell r="T117" t="str">
            <v/>
          </cell>
          <cell r="U117" t="str">
            <v>N</v>
          </cell>
          <cell r="V117">
            <v>2</v>
          </cell>
          <cell r="W117" t="str">
            <v/>
          </cell>
          <cell r="Y117" t="e">
            <v>#N/A</v>
          </cell>
          <cell r="Z117" t="e">
            <v>#N/A</v>
          </cell>
          <cell r="AA117">
            <v>20</v>
          </cell>
          <cell r="AC117" t="str">
            <v/>
          </cell>
          <cell r="AD117" t="str">
            <v/>
          </cell>
          <cell r="AE117" t="str">
            <v>N</v>
          </cell>
          <cell r="AF117">
            <v>2</v>
          </cell>
          <cell r="AG117" t="str">
            <v/>
          </cell>
          <cell r="AH117">
            <v>0</v>
          </cell>
          <cell r="AI117">
            <v>0</v>
          </cell>
          <cell r="AJ117">
            <v>0</v>
          </cell>
          <cell r="AK117" t="str">
            <v/>
          </cell>
          <cell r="AL117" t="str">
            <v/>
          </cell>
          <cell r="AM117" t="str">
            <v/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 t="str">
            <v>NP</v>
          </cell>
        </row>
      </sheetData>
      <sheetData sheetId="11">
        <row r="6">
          <cell r="B6" t="str">
            <v>1a</v>
          </cell>
          <cell r="C6" t="str">
            <v>BEAUVAIS 1</v>
          </cell>
          <cell r="E6" t="e">
            <v>#N/A</v>
          </cell>
          <cell r="F6" t="e">
            <v>#N/A</v>
          </cell>
          <cell r="G6">
            <v>50</v>
          </cell>
          <cell r="J6" t="str">
            <v/>
          </cell>
          <cell r="K6" t="str">
            <v>N</v>
          </cell>
          <cell r="L6">
            <v>2</v>
          </cell>
          <cell r="M6" t="str">
            <v/>
          </cell>
          <cell r="O6" t="e">
            <v>#N/A</v>
          </cell>
          <cell r="P6" t="e">
            <v>#N/A</v>
          </cell>
          <cell r="Q6">
            <v>50</v>
          </cell>
          <cell r="T6" t="str">
            <v/>
          </cell>
          <cell r="U6" t="str">
            <v>N</v>
          </cell>
          <cell r="V6">
            <v>2</v>
          </cell>
          <cell r="W6" t="str">
            <v/>
          </cell>
          <cell r="Y6" t="e">
            <v>#N/A</v>
          </cell>
          <cell r="Z6" t="e">
            <v>#N/A</v>
          </cell>
          <cell r="AA6">
            <v>30</v>
          </cell>
          <cell r="AD6" t="str">
            <v/>
          </cell>
          <cell r="AE6" t="str">
            <v>N</v>
          </cell>
          <cell r="AF6">
            <v>2</v>
          </cell>
          <cell r="AG6" t="str">
            <v/>
          </cell>
          <cell r="AH6">
            <v>0</v>
          </cell>
          <cell r="AI6">
            <v>0</v>
          </cell>
          <cell r="AJ6">
            <v>0</v>
          </cell>
          <cell r="AK6" t="str">
            <v/>
          </cell>
          <cell r="AL6" t="str">
            <v/>
          </cell>
          <cell r="AM6" t="str">
            <v/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 t="str">
            <v>NP</v>
          </cell>
        </row>
        <row r="7">
          <cell r="B7" t="str">
            <v>1b</v>
          </cell>
          <cell r="C7" t="str">
            <v>CREVECOEUR 1</v>
          </cell>
          <cell r="E7" t="e">
            <v>#N/A</v>
          </cell>
          <cell r="F7" t="e">
            <v>#N/A</v>
          </cell>
          <cell r="G7">
            <v>50</v>
          </cell>
          <cell r="I7" t="str">
            <v/>
          </cell>
          <cell r="J7" t="str">
            <v/>
          </cell>
          <cell r="K7" t="str">
            <v>N</v>
          </cell>
          <cell r="L7">
            <v>2</v>
          </cell>
          <cell r="M7" t="str">
            <v/>
          </cell>
          <cell r="O7" t="e">
            <v>#N/A</v>
          </cell>
          <cell r="P7" t="e">
            <v>#N/A</v>
          </cell>
          <cell r="Q7">
            <v>50</v>
          </cell>
          <cell r="S7" t="str">
            <v/>
          </cell>
          <cell r="T7" t="str">
            <v/>
          </cell>
          <cell r="U7" t="str">
            <v>N</v>
          </cell>
          <cell r="V7">
            <v>2</v>
          </cell>
          <cell r="W7" t="str">
            <v/>
          </cell>
          <cell r="Y7" t="e">
            <v>#N/A</v>
          </cell>
          <cell r="Z7" t="e">
            <v>#N/A</v>
          </cell>
          <cell r="AA7">
            <v>30</v>
          </cell>
          <cell r="AC7" t="str">
            <v/>
          </cell>
          <cell r="AD7" t="str">
            <v/>
          </cell>
          <cell r="AE7" t="str">
            <v>N</v>
          </cell>
          <cell r="AF7">
            <v>2</v>
          </cell>
          <cell r="AG7" t="str">
            <v/>
          </cell>
          <cell r="AH7">
            <v>0</v>
          </cell>
          <cell r="AI7">
            <v>0</v>
          </cell>
          <cell r="AJ7">
            <v>0</v>
          </cell>
          <cell r="AK7" t="str">
            <v/>
          </cell>
          <cell r="AL7" t="str">
            <v/>
          </cell>
          <cell r="AM7" t="str">
            <v/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 t="str">
            <v>NP</v>
          </cell>
        </row>
        <row r="8">
          <cell r="B8" t="str">
            <v>1C</v>
          </cell>
          <cell r="C8" t="str">
            <v>ST JUST 2</v>
          </cell>
          <cell r="E8" t="e">
            <v>#N/A</v>
          </cell>
          <cell r="F8" t="e">
            <v>#N/A</v>
          </cell>
          <cell r="G8">
            <v>50</v>
          </cell>
          <cell r="J8" t="str">
            <v/>
          </cell>
          <cell r="K8" t="str">
            <v>N</v>
          </cell>
          <cell r="L8">
            <v>2</v>
          </cell>
          <cell r="M8" t="str">
            <v/>
          </cell>
          <cell r="O8" t="e">
            <v>#N/A</v>
          </cell>
          <cell r="P8" t="e">
            <v>#N/A</v>
          </cell>
          <cell r="Q8">
            <v>50</v>
          </cell>
          <cell r="T8" t="str">
            <v/>
          </cell>
          <cell r="U8" t="str">
            <v>N</v>
          </cell>
          <cell r="V8">
            <v>2</v>
          </cell>
          <cell r="W8" t="str">
            <v/>
          </cell>
          <cell r="Y8" t="e">
            <v>#N/A</v>
          </cell>
          <cell r="Z8" t="e">
            <v>#N/A</v>
          </cell>
          <cell r="AA8">
            <v>30</v>
          </cell>
          <cell r="AD8" t="str">
            <v/>
          </cell>
          <cell r="AE8" t="str">
            <v>N</v>
          </cell>
          <cell r="AF8">
            <v>2</v>
          </cell>
          <cell r="AG8" t="str">
            <v/>
          </cell>
          <cell r="AH8">
            <v>0</v>
          </cell>
          <cell r="AI8">
            <v>0</v>
          </cell>
          <cell r="AJ8">
            <v>0</v>
          </cell>
          <cell r="AK8" t="str">
            <v/>
          </cell>
          <cell r="AL8" t="str">
            <v/>
          </cell>
          <cell r="AM8" t="str">
            <v/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 t="str">
            <v>NP</v>
          </cell>
        </row>
        <row r="9">
          <cell r="B9" t="str">
            <v>1D</v>
          </cell>
          <cell r="C9" t="str">
            <v>GOUVIEUX 2</v>
          </cell>
          <cell r="E9" t="e">
            <v>#N/A</v>
          </cell>
          <cell r="F9" t="e">
            <v>#N/A</v>
          </cell>
          <cell r="G9">
            <v>50</v>
          </cell>
          <cell r="I9" t="str">
            <v/>
          </cell>
          <cell r="J9" t="str">
            <v/>
          </cell>
          <cell r="K9" t="str">
            <v>N</v>
          </cell>
          <cell r="L9">
            <v>2</v>
          </cell>
          <cell r="M9" t="str">
            <v/>
          </cell>
          <cell r="O9" t="e">
            <v>#N/A</v>
          </cell>
          <cell r="P9" t="e">
            <v>#N/A</v>
          </cell>
          <cell r="Q9">
            <v>50</v>
          </cell>
          <cell r="S9" t="str">
            <v/>
          </cell>
          <cell r="T9" t="str">
            <v/>
          </cell>
          <cell r="U9" t="str">
            <v>N</v>
          </cell>
          <cell r="V9">
            <v>2</v>
          </cell>
          <cell r="W9" t="str">
            <v/>
          </cell>
          <cell r="Y9" t="e">
            <v>#N/A</v>
          </cell>
          <cell r="Z9" t="e">
            <v>#N/A</v>
          </cell>
          <cell r="AA9">
            <v>30</v>
          </cell>
          <cell r="AC9" t="str">
            <v/>
          </cell>
          <cell r="AD9" t="str">
            <v/>
          </cell>
          <cell r="AE9" t="str">
            <v>N</v>
          </cell>
          <cell r="AF9">
            <v>2</v>
          </cell>
          <cell r="AG9" t="str">
            <v/>
          </cell>
          <cell r="AH9">
            <v>0</v>
          </cell>
          <cell r="AI9">
            <v>0</v>
          </cell>
          <cell r="AJ9">
            <v>0</v>
          </cell>
          <cell r="AK9" t="str">
            <v/>
          </cell>
          <cell r="AL9" t="str">
            <v/>
          </cell>
          <cell r="AM9" t="str">
            <v/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 t="str">
            <v>NP</v>
          </cell>
        </row>
        <row r="10">
          <cell r="B10" t="str">
            <v>1E</v>
          </cell>
          <cell r="C10" t="str">
            <v>MERU</v>
          </cell>
          <cell r="E10" t="e">
            <v>#N/A</v>
          </cell>
          <cell r="F10" t="e">
            <v>#N/A</v>
          </cell>
          <cell r="G10">
            <v>50</v>
          </cell>
          <cell r="J10" t="str">
            <v/>
          </cell>
          <cell r="K10" t="str">
            <v>N</v>
          </cell>
          <cell r="L10">
            <v>2</v>
          </cell>
          <cell r="M10" t="str">
            <v/>
          </cell>
          <cell r="O10" t="e">
            <v>#N/A</v>
          </cell>
          <cell r="P10" t="e">
            <v>#N/A</v>
          </cell>
          <cell r="Q10">
            <v>50</v>
          </cell>
          <cell r="T10" t="str">
            <v/>
          </cell>
          <cell r="U10" t="str">
            <v>N</v>
          </cell>
          <cell r="V10">
            <v>2</v>
          </cell>
          <cell r="W10" t="str">
            <v/>
          </cell>
          <cell r="Y10" t="e">
            <v>#N/A</v>
          </cell>
          <cell r="Z10" t="e">
            <v>#N/A</v>
          </cell>
          <cell r="AA10">
            <v>30</v>
          </cell>
          <cell r="AD10" t="str">
            <v/>
          </cell>
          <cell r="AE10" t="str">
            <v>N</v>
          </cell>
          <cell r="AF10">
            <v>2</v>
          </cell>
          <cell r="AG10" t="str">
            <v/>
          </cell>
          <cell r="AH10">
            <v>0</v>
          </cell>
          <cell r="AI10">
            <v>0</v>
          </cell>
          <cell r="AJ10">
            <v>0</v>
          </cell>
          <cell r="AK10" t="str">
            <v/>
          </cell>
          <cell r="AL10" t="str">
            <v/>
          </cell>
          <cell r="AM10" t="str">
            <v/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 t="str">
            <v>NP</v>
          </cell>
        </row>
        <row r="11">
          <cell r="B11" t="str">
            <v>1f</v>
          </cell>
          <cell r="C11" t="str">
            <v>CHAMBLY</v>
          </cell>
          <cell r="E11" t="e">
            <v>#N/A</v>
          </cell>
          <cell r="F11" t="e">
            <v>#N/A</v>
          </cell>
          <cell r="G11">
            <v>50</v>
          </cell>
          <cell r="J11" t="str">
            <v/>
          </cell>
          <cell r="K11" t="str">
            <v>N</v>
          </cell>
          <cell r="L11">
            <v>2</v>
          </cell>
          <cell r="O11" t="e">
            <v>#N/A</v>
          </cell>
          <cell r="P11" t="e">
            <v>#N/A</v>
          </cell>
          <cell r="Q11">
            <v>50</v>
          </cell>
          <cell r="T11" t="str">
            <v/>
          </cell>
          <cell r="U11" t="str">
            <v>N</v>
          </cell>
          <cell r="V11">
            <v>2</v>
          </cell>
          <cell r="Y11" t="e">
            <v>#N/A</v>
          </cell>
          <cell r="Z11" t="e">
            <v>#N/A</v>
          </cell>
          <cell r="AA11">
            <v>30</v>
          </cell>
          <cell r="AD11" t="str">
            <v/>
          </cell>
          <cell r="AE11" t="str">
            <v>N</v>
          </cell>
          <cell r="AF11">
            <v>2</v>
          </cell>
          <cell r="AG11" t="str">
            <v/>
          </cell>
          <cell r="AH11">
            <v>0</v>
          </cell>
          <cell r="AI11">
            <v>0</v>
          </cell>
          <cell r="AJ11">
            <v>0</v>
          </cell>
          <cell r="AK11" t="str">
            <v/>
          </cell>
          <cell r="AL11" t="str">
            <v/>
          </cell>
          <cell r="AM11" t="str">
            <v/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 t="str">
            <v>NP</v>
          </cell>
        </row>
        <row r="12">
          <cell r="B12" t="str">
            <v>2a</v>
          </cell>
          <cell r="C12" t="str">
            <v>GOUVIEUX 2</v>
          </cell>
          <cell r="E12" t="e">
            <v>#N/A</v>
          </cell>
          <cell r="F12" t="e">
            <v>#N/A</v>
          </cell>
          <cell r="G12">
            <v>50</v>
          </cell>
          <cell r="J12" t="str">
            <v/>
          </cell>
          <cell r="K12" t="str">
            <v>N</v>
          </cell>
          <cell r="L12">
            <v>2</v>
          </cell>
          <cell r="M12" t="str">
            <v/>
          </cell>
          <cell r="O12" t="e">
            <v>#N/A</v>
          </cell>
          <cell r="P12" t="e">
            <v>#N/A</v>
          </cell>
          <cell r="Q12">
            <v>50</v>
          </cell>
          <cell r="T12" t="str">
            <v/>
          </cell>
          <cell r="U12" t="str">
            <v>N</v>
          </cell>
          <cell r="V12">
            <v>2</v>
          </cell>
          <cell r="W12" t="str">
            <v/>
          </cell>
          <cell r="Y12" t="e">
            <v>#N/A</v>
          </cell>
          <cell r="Z12" t="e">
            <v>#N/A</v>
          </cell>
          <cell r="AA12">
            <v>30</v>
          </cell>
          <cell r="AD12" t="str">
            <v/>
          </cell>
          <cell r="AE12" t="str">
            <v>N</v>
          </cell>
          <cell r="AF12">
            <v>2</v>
          </cell>
          <cell r="AG12" t="str">
            <v/>
          </cell>
          <cell r="AH12">
            <v>0</v>
          </cell>
          <cell r="AI12">
            <v>0</v>
          </cell>
          <cell r="AJ12">
            <v>0</v>
          </cell>
          <cell r="AK12" t="str">
            <v/>
          </cell>
          <cell r="AL12" t="str">
            <v/>
          </cell>
          <cell r="AM12" t="str">
            <v/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 t="str">
            <v>NP</v>
          </cell>
        </row>
        <row r="13">
          <cell r="B13" t="str">
            <v>2b</v>
          </cell>
          <cell r="C13" t="str">
            <v>BEAUVAIS 1</v>
          </cell>
          <cell r="E13" t="e">
            <v>#N/A</v>
          </cell>
          <cell r="F13" t="e">
            <v>#N/A</v>
          </cell>
          <cell r="G13">
            <v>50</v>
          </cell>
          <cell r="I13" t="str">
            <v/>
          </cell>
          <cell r="J13" t="str">
            <v/>
          </cell>
          <cell r="K13" t="str">
            <v>N</v>
          </cell>
          <cell r="L13">
            <v>2</v>
          </cell>
          <cell r="M13" t="str">
            <v/>
          </cell>
          <cell r="O13" t="e">
            <v>#N/A</v>
          </cell>
          <cell r="P13" t="e">
            <v>#N/A</v>
          </cell>
          <cell r="Q13">
            <v>50</v>
          </cell>
          <cell r="S13" t="str">
            <v/>
          </cell>
          <cell r="T13" t="str">
            <v/>
          </cell>
          <cell r="U13" t="str">
            <v>N</v>
          </cell>
          <cell r="V13">
            <v>2</v>
          </cell>
          <cell r="W13" t="str">
            <v/>
          </cell>
          <cell r="Y13" t="e">
            <v>#N/A</v>
          </cell>
          <cell r="Z13" t="e">
            <v>#N/A</v>
          </cell>
          <cell r="AA13">
            <v>30</v>
          </cell>
          <cell r="AC13" t="str">
            <v/>
          </cell>
          <cell r="AD13" t="str">
            <v/>
          </cell>
          <cell r="AE13" t="str">
            <v>N</v>
          </cell>
          <cell r="AF13">
            <v>2</v>
          </cell>
          <cell r="AG13" t="str">
            <v/>
          </cell>
          <cell r="AH13">
            <v>0</v>
          </cell>
          <cell r="AI13">
            <v>0</v>
          </cell>
          <cell r="AJ13">
            <v>0</v>
          </cell>
          <cell r="AK13" t="str">
            <v/>
          </cell>
          <cell r="AL13" t="str">
            <v/>
          </cell>
          <cell r="AM13" t="str">
            <v/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 t="str">
            <v>NP</v>
          </cell>
        </row>
        <row r="14">
          <cell r="B14" t="str">
            <v>2C</v>
          </cell>
          <cell r="C14" t="str">
            <v>ST JUST 2</v>
          </cell>
          <cell r="E14" t="e">
            <v>#N/A</v>
          </cell>
          <cell r="F14" t="e">
            <v>#N/A</v>
          </cell>
          <cell r="G14">
            <v>50</v>
          </cell>
          <cell r="J14" t="str">
            <v/>
          </cell>
          <cell r="K14" t="str">
            <v>N</v>
          </cell>
          <cell r="L14">
            <v>2</v>
          </cell>
          <cell r="M14" t="str">
            <v/>
          </cell>
          <cell r="O14" t="e">
            <v>#N/A</v>
          </cell>
          <cell r="P14" t="e">
            <v>#N/A</v>
          </cell>
          <cell r="Q14">
            <v>50</v>
          </cell>
          <cell r="T14" t="str">
            <v/>
          </cell>
          <cell r="U14" t="str">
            <v>N</v>
          </cell>
          <cell r="V14">
            <v>2</v>
          </cell>
          <cell r="W14" t="str">
            <v/>
          </cell>
          <cell r="Y14" t="e">
            <v>#N/A</v>
          </cell>
          <cell r="Z14" t="e">
            <v>#N/A</v>
          </cell>
          <cell r="AA14">
            <v>30</v>
          </cell>
          <cell r="AD14" t="str">
            <v/>
          </cell>
          <cell r="AE14" t="str">
            <v>N</v>
          </cell>
          <cell r="AF14">
            <v>2</v>
          </cell>
          <cell r="AG14" t="str">
            <v/>
          </cell>
          <cell r="AH14">
            <v>0</v>
          </cell>
          <cell r="AI14">
            <v>0</v>
          </cell>
          <cell r="AJ14">
            <v>0</v>
          </cell>
          <cell r="AK14" t="str">
            <v/>
          </cell>
          <cell r="AL14" t="str">
            <v/>
          </cell>
          <cell r="AM14" t="str">
            <v/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 t="str">
            <v>NP</v>
          </cell>
        </row>
        <row r="15">
          <cell r="B15" t="str">
            <v>2D</v>
          </cell>
          <cell r="C15" t="str">
            <v>CHAMBLY</v>
          </cell>
          <cell r="E15" t="e">
            <v>#N/A</v>
          </cell>
          <cell r="F15" t="e">
            <v>#N/A</v>
          </cell>
          <cell r="G15">
            <v>50</v>
          </cell>
          <cell r="I15" t="str">
            <v/>
          </cell>
          <cell r="J15" t="str">
            <v/>
          </cell>
          <cell r="K15" t="str">
            <v>N</v>
          </cell>
          <cell r="L15">
            <v>2</v>
          </cell>
          <cell r="M15" t="str">
            <v/>
          </cell>
          <cell r="O15" t="e">
            <v>#N/A</v>
          </cell>
          <cell r="P15" t="e">
            <v>#N/A</v>
          </cell>
          <cell r="Q15">
            <v>50</v>
          </cell>
          <cell r="S15" t="str">
            <v/>
          </cell>
          <cell r="T15" t="str">
            <v/>
          </cell>
          <cell r="U15" t="str">
            <v>N</v>
          </cell>
          <cell r="V15">
            <v>2</v>
          </cell>
          <cell r="W15" t="str">
            <v/>
          </cell>
          <cell r="Y15" t="e">
            <v>#N/A</v>
          </cell>
          <cell r="Z15" t="e">
            <v>#N/A</v>
          </cell>
          <cell r="AA15">
            <v>30</v>
          </cell>
          <cell r="AC15" t="str">
            <v/>
          </cell>
          <cell r="AD15" t="str">
            <v/>
          </cell>
          <cell r="AE15" t="str">
            <v>N</v>
          </cell>
          <cell r="AF15">
            <v>2</v>
          </cell>
          <cell r="AG15" t="str">
            <v/>
          </cell>
          <cell r="AH15">
            <v>0</v>
          </cell>
          <cell r="AI15">
            <v>0</v>
          </cell>
          <cell r="AJ15">
            <v>0</v>
          </cell>
          <cell r="AK15" t="str">
            <v/>
          </cell>
          <cell r="AL15" t="str">
            <v/>
          </cell>
          <cell r="AM15" t="str">
            <v/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 t="str">
            <v>NP</v>
          </cell>
        </row>
        <row r="16">
          <cell r="B16" t="str">
            <v>2E</v>
          </cell>
          <cell r="C16" t="str">
            <v>MERU</v>
          </cell>
          <cell r="E16" t="e">
            <v>#N/A</v>
          </cell>
          <cell r="F16" t="e">
            <v>#N/A</v>
          </cell>
          <cell r="G16">
            <v>50</v>
          </cell>
          <cell r="J16" t="str">
            <v/>
          </cell>
          <cell r="K16" t="str">
            <v>N</v>
          </cell>
          <cell r="L16">
            <v>2</v>
          </cell>
          <cell r="M16" t="str">
            <v/>
          </cell>
          <cell r="O16" t="e">
            <v>#N/A</v>
          </cell>
          <cell r="P16" t="e">
            <v>#N/A</v>
          </cell>
          <cell r="Q16">
            <v>50</v>
          </cell>
          <cell r="T16" t="str">
            <v/>
          </cell>
          <cell r="U16" t="str">
            <v>N</v>
          </cell>
          <cell r="V16">
            <v>2</v>
          </cell>
          <cell r="W16" t="str">
            <v/>
          </cell>
          <cell r="Y16" t="e">
            <v>#N/A</v>
          </cell>
          <cell r="Z16" t="e">
            <v>#N/A</v>
          </cell>
          <cell r="AA16">
            <v>30</v>
          </cell>
          <cell r="AD16" t="str">
            <v/>
          </cell>
          <cell r="AE16" t="str">
            <v>N</v>
          </cell>
          <cell r="AF16">
            <v>2</v>
          </cell>
          <cell r="AG16" t="str">
            <v/>
          </cell>
          <cell r="AH16">
            <v>0</v>
          </cell>
          <cell r="AI16">
            <v>0</v>
          </cell>
          <cell r="AJ16">
            <v>0</v>
          </cell>
          <cell r="AK16" t="str">
            <v/>
          </cell>
          <cell r="AL16" t="str">
            <v/>
          </cell>
          <cell r="AM16" t="str">
            <v/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 t="str">
            <v>NP</v>
          </cell>
        </row>
        <row r="17">
          <cell r="B17" t="str">
            <v>2f</v>
          </cell>
          <cell r="C17" t="str">
            <v>CREVECOEUR 1</v>
          </cell>
          <cell r="E17" t="e">
            <v>#N/A</v>
          </cell>
          <cell r="F17" t="e">
            <v>#N/A</v>
          </cell>
          <cell r="G17">
            <v>50</v>
          </cell>
          <cell r="J17" t="str">
            <v/>
          </cell>
          <cell r="K17" t="str">
            <v>N</v>
          </cell>
          <cell r="L17">
            <v>2</v>
          </cell>
          <cell r="O17" t="e">
            <v>#N/A</v>
          </cell>
          <cell r="P17" t="e">
            <v>#N/A</v>
          </cell>
          <cell r="Q17">
            <v>50</v>
          </cell>
          <cell r="T17" t="str">
            <v/>
          </cell>
          <cell r="U17" t="str">
            <v>N</v>
          </cell>
          <cell r="V17">
            <v>2</v>
          </cell>
          <cell r="Y17" t="e">
            <v>#N/A</v>
          </cell>
          <cell r="Z17" t="e">
            <v>#N/A</v>
          </cell>
          <cell r="AA17">
            <v>30</v>
          </cell>
          <cell r="AD17" t="str">
            <v/>
          </cell>
          <cell r="AE17" t="str">
            <v>N</v>
          </cell>
          <cell r="AF17">
            <v>2</v>
          </cell>
          <cell r="AG17" t="str">
            <v/>
          </cell>
          <cell r="AH17">
            <v>0</v>
          </cell>
          <cell r="AI17">
            <v>0</v>
          </cell>
          <cell r="AJ17">
            <v>0</v>
          </cell>
          <cell r="AK17" t="str">
            <v/>
          </cell>
          <cell r="AL17" t="str">
            <v/>
          </cell>
          <cell r="AM17" t="str">
            <v/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 t="str">
            <v>NP</v>
          </cell>
        </row>
        <row r="18">
          <cell r="B18" t="str">
            <v>3a</v>
          </cell>
          <cell r="C18" t="str">
            <v>BEAUVAIS 1</v>
          </cell>
          <cell r="E18" t="e">
            <v>#N/A</v>
          </cell>
          <cell r="F18" t="e">
            <v>#N/A</v>
          </cell>
          <cell r="G18">
            <v>50</v>
          </cell>
          <cell r="J18" t="str">
            <v/>
          </cell>
          <cell r="K18" t="str">
            <v>N</v>
          </cell>
          <cell r="L18">
            <v>2</v>
          </cell>
          <cell r="M18" t="str">
            <v/>
          </cell>
          <cell r="O18" t="e">
            <v>#N/A</v>
          </cell>
          <cell r="P18" t="e">
            <v>#N/A</v>
          </cell>
          <cell r="Q18">
            <v>50</v>
          </cell>
          <cell r="T18" t="str">
            <v/>
          </cell>
          <cell r="U18" t="str">
            <v>N</v>
          </cell>
          <cell r="V18">
            <v>2</v>
          </cell>
          <cell r="W18" t="str">
            <v/>
          </cell>
          <cell r="Y18" t="e">
            <v>#N/A</v>
          </cell>
          <cell r="Z18" t="e">
            <v>#N/A</v>
          </cell>
          <cell r="AA18">
            <v>30</v>
          </cell>
          <cell r="AD18" t="str">
            <v/>
          </cell>
          <cell r="AE18" t="str">
            <v>N</v>
          </cell>
          <cell r="AF18">
            <v>2</v>
          </cell>
          <cell r="AG18" t="str">
            <v/>
          </cell>
          <cell r="AH18">
            <v>0</v>
          </cell>
          <cell r="AI18">
            <v>0</v>
          </cell>
          <cell r="AJ18">
            <v>0</v>
          </cell>
          <cell r="AK18" t="str">
            <v/>
          </cell>
          <cell r="AL18" t="str">
            <v/>
          </cell>
          <cell r="AM18" t="str">
            <v/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 t="str">
            <v>NP</v>
          </cell>
        </row>
        <row r="19">
          <cell r="B19" t="str">
            <v>3b</v>
          </cell>
          <cell r="C19" t="str">
            <v>ST JUST 2</v>
          </cell>
          <cell r="E19" t="e">
            <v>#N/A</v>
          </cell>
          <cell r="F19" t="e">
            <v>#N/A</v>
          </cell>
          <cell r="G19">
            <v>50</v>
          </cell>
          <cell r="I19" t="str">
            <v/>
          </cell>
          <cell r="J19" t="str">
            <v/>
          </cell>
          <cell r="K19" t="str">
            <v>N</v>
          </cell>
          <cell r="L19">
            <v>2</v>
          </cell>
          <cell r="M19" t="str">
            <v/>
          </cell>
          <cell r="O19" t="e">
            <v>#N/A</v>
          </cell>
          <cell r="P19" t="e">
            <v>#N/A</v>
          </cell>
          <cell r="Q19">
            <v>50</v>
          </cell>
          <cell r="S19" t="str">
            <v/>
          </cell>
          <cell r="T19" t="str">
            <v/>
          </cell>
          <cell r="U19" t="str">
            <v>N</v>
          </cell>
          <cell r="V19">
            <v>2</v>
          </cell>
          <cell r="W19" t="str">
            <v/>
          </cell>
          <cell r="Y19" t="e">
            <v>#N/A</v>
          </cell>
          <cell r="Z19" t="e">
            <v>#N/A</v>
          </cell>
          <cell r="AA19">
            <v>30</v>
          </cell>
          <cell r="AC19" t="str">
            <v/>
          </cell>
          <cell r="AD19" t="str">
            <v/>
          </cell>
          <cell r="AE19" t="str">
            <v>N</v>
          </cell>
          <cell r="AF19">
            <v>2</v>
          </cell>
          <cell r="AG19" t="str">
            <v/>
          </cell>
          <cell r="AH19">
            <v>0</v>
          </cell>
          <cell r="AI19">
            <v>0</v>
          </cell>
          <cell r="AJ19">
            <v>0</v>
          </cell>
          <cell r="AK19" t="str">
            <v/>
          </cell>
          <cell r="AL19" t="str">
            <v/>
          </cell>
          <cell r="AM19" t="str">
            <v/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 t="str">
            <v>NP</v>
          </cell>
        </row>
        <row r="20">
          <cell r="B20" t="str">
            <v>3C</v>
          </cell>
          <cell r="C20" t="str">
            <v>CREVECOEUR 1</v>
          </cell>
          <cell r="E20" t="e">
            <v>#N/A</v>
          </cell>
          <cell r="F20" t="e">
            <v>#N/A</v>
          </cell>
          <cell r="G20">
            <v>50</v>
          </cell>
          <cell r="J20" t="str">
            <v/>
          </cell>
          <cell r="K20" t="str">
            <v>N</v>
          </cell>
          <cell r="L20">
            <v>2</v>
          </cell>
          <cell r="M20" t="str">
            <v/>
          </cell>
          <cell r="O20" t="e">
            <v>#N/A</v>
          </cell>
          <cell r="P20" t="e">
            <v>#N/A</v>
          </cell>
          <cell r="Q20">
            <v>50</v>
          </cell>
          <cell r="T20" t="str">
            <v/>
          </cell>
          <cell r="U20" t="str">
            <v>N</v>
          </cell>
          <cell r="V20">
            <v>2</v>
          </cell>
          <cell r="W20" t="str">
            <v/>
          </cell>
          <cell r="Y20" t="e">
            <v>#N/A</v>
          </cell>
          <cell r="Z20" t="e">
            <v>#N/A</v>
          </cell>
          <cell r="AA20">
            <v>30</v>
          </cell>
          <cell r="AD20" t="str">
            <v/>
          </cell>
          <cell r="AE20" t="str">
            <v>N</v>
          </cell>
          <cell r="AF20">
            <v>2</v>
          </cell>
          <cell r="AG20" t="str">
            <v/>
          </cell>
          <cell r="AH20">
            <v>0</v>
          </cell>
          <cell r="AI20">
            <v>0</v>
          </cell>
          <cell r="AJ20">
            <v>0</v>
          </cell>
          <cell r="AK20" t="str">
            <v/>
          </cell>
          <cell r="AL20" t="str">
            <v/>
          </cell>
          <cell r="AM20" t="str">
            <v/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 t="str">
            <v>NP</v>
          </cell>
        </row>
        <row r="21">
          <cell r="B21" t="str">
            <v>3D</v>
          </cell>
          <cell r="C21" t="str">
            <v>CHAMBLY</v>
          </cell>
          <cell r="E21" t="e">
            <v>#N/A</v>
          </cell>
          <cell r="F21" t="e">
            <v>#N/A</v>
          </cell>
          <cell r="G21">
            <v>50</v>
          </cell>
          <cell r="I21" t="str">
            <v/>
          </cell>
          <cell r="J21" t="str">
            <v/>
          </cell>
          <cell r="K21" t="str">
            <v>N</v>
          </cell>
          <cell r="L21">
            <v>2</v>
          </cell>
          <cell r="M21" t="str">
            <v/>
          </cell>
          <cell r="O21" t="e">
            <v>#N/A</v>
          </cell>
          <cell r="P21" t="e">
            <v>#N/A</v>
          </cell>
          <cell r="Q21">
            <v>50</v>
          </cell>
          <cell r="S21" t="str">
            <v/>
          </cell>
          <cell r="T21" t="str">
            <v/>
          </cell>
          <cell r="U21" t="str">
            <v>N</v>
          </cell>
          <cell r="V21">
            <v>2</v>
          </cell>
          <cell r="W21" t="str">
            <v/>
          </cell>
          <cell r="Y21" t="e">
            <v>#N/A</v>
          </cell>
          <cell r="Z21" t="e">
            <v>#N/A</v>
          </cell>
          <cell r="AA21">
            <v>30</v>
          </cell>
          <cell r="AC21" t="str">
            <v/>
          </cell>
          <cell r="AD21" t="str">
            <v/>
          </cell>
          <cell r="AE21" t="str">
            <v>N</v>
          </cell>
          <cell r="AF21">
            <v>2</v>
          </cell>
          <cell r="AG21" t="str">
            <v/>
          </cell>
          <cell r="AH21">
            <v>0</v>
          </cell>
          <cell r="AI21">
            <v>0</v>
          </cell>
          <cell r="AJ21">
            <v>0</v>
          </cell>
          <cell r="AK21" t="str">
            <v/>
          </cell>
          <cell r="AL21" t="str">
            <v/>
          </cell>
          <cell r="AM21" t="str">
            <v/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 t="str">
            <v>NP</v>
          </cell>
        </row>
        <row r="22">
          <cell r="B22" t="str">
            <v>3E</v>
          </cell>
          <cell r="C22" t="str">
            <v>MERU</v>
          </cell>
          <cell r="E22" t="e">
            <v>#N/A</v>
          </cell>
          <cell r="F22" t="e">
            <v>#N/A</v>
          </cell>
          <cell r="G22">
            <v>50</v>
          </cell>
          <cell r="J22" t="str">
            <v/>
          </cell>
          <cell r="K22" t="str">
            <v>N</v>
          </cell>
          <cell r="L22">
            <v>2</v>
          </cell>
          <cell r="M22" t="str">
            <v/>
          </cell>
          <cell r="O22" t="e">
            <v>#N/A</v>
          </cell>
          <cell r="P22" t="e">
            <v>#N/A</v>
          </cell>
          <cell r="Q22">
            <v>50</v>
          </cell>
          <cell r="T22" t="str">
            <v/>
          </cell>
          <cell r="U22" t="str">
            <v>N</v>
          </cell>
          <cell r="V22">
            <v>2</v>
          </cell>
          <cell r="W22" t="str">
            <v/>
          </cell>
          <cell r="Y22" t="e">
            <v>#N/A</v>
          </cell>
          <cell r="Z22" t="e">
            <v>#N/A</v>
          </cell>
          <cell r="AA22">
            <v>30</v>
          </cell>
          <cell r="AD22" t="str">
            <v/>
          </cell>
          <cell r="AE22" t="str">
            <v>N</v>
          </cell>
          <cell r="AF22">
            <v>2</v>
          </cell>
          <cell r="AG22" t="str">
            <v/>
          </cell>
          <cell r="AH22">
            <v>0</v>
          </cell>
          <cell r="AI22">
            <v>0</v>
          </cell>
          <cell r="AJ22">
            <v>0</v>
          </cell>
          <cell r="AK22" t="str">
            <v/>
          </cell>
          <cell r="AL22" t="str">
            <v/>
          </cell>
          <cell r="AM22" t="str">
            <v/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 t="str">
            <v>NP</v>
          </cell>
        </row>
        <row r="23">
          <cell r="B23" t="str">
            <v>3f</v>
          </cell>
          <cell r="C23" t="str">
            <v>GOUVIEUX 2</v>
          </cell>
          <cell r="E23" t="e">
            <v>#N/A</v>
          </cell>
          <cell r="F23" t="e">
            <v>#N/A</v>
          </cell>
          <cell r="G23">
            <v>50</v>
          </cell>
          <cell r="J23" t="str">
            <v/>
          </cell>
          <cell r="K23" t="str">
            <v>N</v>
          </cell>
          <cell r="L23">
            <v>2</v>
          </cell>
          <cell r="O23" t="e">
            <v>#N/A</v>
          </cell>
          <cell r="P23" t="e">
            <v>#N/A</v>
          </cell>
          <cell r="Q23">
            <v>50</v>
          </cell>
          <cell r="T23" t="str">
            <v/>
          </cell>
          <cell r="U23" t="str">
            <v>N</v>
          </cell>
          <cell r="V23">
            <v>2</v>
          </cell>
          <cell r="Y23" t="e">
            <v>#N/A</v>
          </cell>
          <cell r="Z23" t="e">
            <v>#N/A</v>
          </cell>
          <cell r="AA23">
            <v>30</v>
          </cell>
          <cell r="AD23" t="str">
            <v/>
          </cell>
          <cell r="AE23" t="str">
            <v>N</v>
          </cell>
          <cell r="AF23">
            <v>2</v>
          </cell>
          <cell r="AG23" t="str">
            <v/>
          </cell>
          <cell r="AH23">
            <v>0</v>
          </cell>
          <cell r="AI23">
            <v>0</v>
          </cell>
          <cell r="AJ23">
            <v>0</v>
          </cell>
          <cell r="AK23" t="str">
            <v/>
          </cell>
          <cell r="AL23" t="str">
            <v/>
          </cell>
          <cell r="AM23" t="str">
            <v/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 t="str">
            <v>NP</v>
          </cell>
        </row>
        <row r="24">
          <cell r="B24" t="str">
            <v>4a</v>
          </cell>
          <cell r="C24" t="str">
            <v>CHAMBLY</v>
          </cell>
          <cell r="E24" t="e">
            <v>#N/A</v>
          </cell>
          <cell r="F24" t="e">
            <v>#N/A</v>
          </cell>
          <cell r="G24">
            <v>50</v>
          </cell>
          <cell r="J24" t="str">
            <v/>
          </cell>
          <cell r="K24" t="str">
            <v>N</v>
          </cell>
          <cell r="L24">
            <v>2</v>
          </cell>
          <cell r="M24" t="str">
            <v/>
          </cell>
          <cell r="O24" t="e">
            <v>#N/A</v>
          </cell>
          <cell r="P24" t="e">
            <v>#N/A</v>
          </cell>
          <cell r="Q24">
            <v>50</v>
          </cell>
          <cell r="T24" t="str">
            <v/>
          </cell>
          <cell r="U24" t="str">
            <v>N</v>
          </cell>
          <cell r="V24">
            <v>2</v>
          </cell>
          <cell r="W24" t="str">
            <v/>
          </cell>
          <cell r="Y24" t="e">
            <v>#N/A</v>
          </cell>
          <cell r="Z24" t="e">
            <v>#N/A</v>
          </cell>
          <cell r="AA24">
            <v>30</v>
          </cell>
          <cell r="AD24" t="str">
            <v/>
          </cell>
          <cell r="AE24" t="str">
            <v>N</v>
          </cell>
          <cell r="AF24">
            <v>2</v>
          </cell>
          <cell r="AG24" t="str">
            <v/>
          </cell>
          <cell r="AH24">
            <v>0</v>
          </cell>
          <cell r="AI24">
            <v>0</v>
          </cell>
          <cell r="AJ24">
            <v>0</v>
          </cell>
          <cell r="AK24" t="str">
            <v/>
          </cell>
          <cell r="AL24" t="str">
            <v/>
          </cell>
          <cell r="AM24" t="str">
            <v/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 t="str">
            <v>NP</v>
          </cell>
        </row>
        <row r="25">
          <cell r="B25" t="str">
            <v>4b</v>
          </cell>
          <cell r="C25" t="str">
            <v>BEAUVAIS 1</v>
          </cell>
          <cell r="E25" t="e">
            <v>#N/A</v>
          </cell>
          <cell r="F25" t="e">
            <v>#N/A</v>
          </cell>
          <cell r="G25">
            <v>50</v>
          </cell>
          <cell r="I25" t="str">
            <v/>
          </cell>
          <cell r="J25" t="str">
            <v/>
          </cell>
          <cell r="K25" t="str">
            <v>N</v>
          </cell>
          <cell r="L25">
            <v>2</v>
          </cell>
          <cell r="M25" t="str">
            <v/>
          </cell>
          <cell r="O25" t="e">
            <v>#N/A</v>
          </cell>
          <cell r="P25" t="e">
            <v>#N/A</v>
          </cell>
          <cell r="Q25">
            <v>50</v>
          </cell>
          <cell r="S25" t="str">
            <v/>
          </cell>
          <cell r="T25" t="str">
            <v/>
          </cell>
          <cell r="U25" t="str">
            <v>N</v>
          </cell>
          <cell r="V25">
            <v>2</v>
          </cell>
          <cell r="W25" t="str">
            <v/>
          </cell>
          <cell r="Y25" t="e">
            <v>#N/A</v>
          </cell>
          <cell r="Z25" t="e">
            <v>#N/A</v>
          </cell>
          <cell r="AA25">
            <v>30</v>
          </cell>
          <cell r="AC25" t="str">
            <v/>
          </cell>
          <cell r="AD25" t="str">
            <v/>
          </cell>
          <cell r="AE25" t="str">
            <v>N</v>
          </cell>
          <cell r="AF25">
            <v>2</v>
          </cell>
          <cell r="AG25" t="str">
            <v/>
          </cell>
          <cell r="AH25">
            <v>0</v>
          </cell>
          <cell r="AI25">
            <v>0</v>
          </cell>
          <cell r="AJ25">
            <v>0</v>
          </cell>
          <cell r="AK25" t="str">
            <v/>
          </cell>
          <cell r="AL25" t="str">
            <v/>
          </cell>
          <cell r="AM25" t="str">
            <v/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 t="str">
            <v>NP</v>
          </cell>
        </row>
        <row r="26">
          <cell r="B26" t="str">
            <v>4C</v>
          </cell>
          <cell r="C26" t="str">
            <v>GOUVIEUX 2</v>
          </cell>
          <cell r="E26" t="e">
            <v>#N/A</v>
          </cell>
          <cell r="F26" t="e">
            <v>#N/A</v>
          </cell>
          <cell r="G26">
            <v>50</v>
          </cell>
          <cell r="J26" t="str">
            <v/>
          </cell>
          <cell r="K26" t="str">
            <v>N</v>
          </cell>
          <cell r="L26">
            <v>2</v>
          </cell>
          <cell r="M26" t="str">
            <v/>
          </cell>
          <cell r="O26" t="e">
            <v>#N/A</v>
          </cell>
          <cell r="P26" t="e">
            <v>#N/A</v>
          </cell>
          <cell r="Q26">
            <v>50</v>
          </cell>
          <cell r="T26" t="str">
            <v/>
          </cell>
          <cell r="U26" t="str">
            <v>N</v>
          </cell>
          <cell r="V26">
            <v>2</v>
          </cell>
          <cell r="W26" t="str">
            <v/>
          </cell>
          <cell r="Y26" t="e">
            <v>#N/A</v>
          </cell>
          <cell r="Z26" t="e">
            <v>#N/A</v>
          </cell>
          <cell r="AA26">
            <v>30</v>
          </cell>
          <cell r="AD26" t="str">
            <v/>
          </cell>
          <cell r="AE26" t="str">
            <v>N</v>
          </cell>
          <cell r="AF26">
            <v>2</v>
          </cell>
          <cell r="AG26" t="str">
            <v/>
          </cell>
          <cell r="AH26">
            <v>0</v>
          </cell>
          <cell r="AI26">
            <v>0</v>
          </cell>
          <cell r="AJ26">
            <v>0</v>
          </cell>
          <cell r="AK26" t="str">
            <v/>
          </cell>
          <cell r="AL26" t="str">
            <v/>
          </cell>
          <cell r="AM26" t="str">
            <v/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 t="str">
            <v>NP</v>
          </cell>
        </row>
        <row r="27">
          <cell r="B27" t="str">
            <v>4D</v>
          </cell>
          <cell r="C27" t="str">
            <v>CREVECOEUR 1</v>
          </cell>
          <cell r="E27" t="e">
            <v>#N/A</v>
          </cell>
          <cell r="F27" t="e">
            <v>#N/A</v>
          </cell>
          <cell r="G27">
            <v>50</v>
          </cell>
          <cell r="I27" t="str">
            <v/>
          </cell>
          <cell r="J27" t="str">
            <v/>
          </cell>
          <cell r="K27" t="str">
            <v>N</v>
          </cell>
          <cell r="L27">
            <v>2</v>
          </cell>
          <cell r="M27" t="str">
            <v/>
          </cell>
          <cell r="O27" t="e">
            <v>#N/A</v>
          </cell>
          <cell r="P27" t="e">
            <v>#N/A</v>
          </cell>
          <cell r="Q27">
            <v>50</v>
          </cell>
          <cell r="S27" t="str">
            <v/>
          </cell>
          <cell r="T27" t="str">
            <v/>
          </cell>
          <cell r="U27" t="str">
            <v>N</v>
          </cell>
          <cell r="V27">
            <v>2</v>
          </cell>
          <cell r="W27" t="str">
            <v/>
          </cell>
          <cell r="Y27" t="e">
            <v>#N/A</v>
          </cell>
          <cell r="Z27" t="e">
            <v>#N/A</v>
          </cell>
          <cell r="AA27">
            <v>30</v>
          </cell>
          <cell r="AC27" t="str">
            <v/>
          </cell>
          <cell r="AD27" t="str">
            <v/>
          </cell>
          <cell r="AE27" t="str">
            <v>N</v>
          </cell>
          <cell r="AF27">
            <v>2</v>
          </cell>
          <cell r="AG27" t="str">
            <v/>
          </cell>
          <cell r="AH27">
            <v>0</v>
          </cell>
          <cell r="AI27">
            <v>0</v>
          </cell>
          <cell r="AJ27">
            <v>0</v>
          </cell>
          <cell r="AK27" t="str">
            <v/>
          </cell>
          <cell r="AL27" t="str">
            <v/>
          </cell>
          <cell r="AM27" t="str">
            <v/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 t="str">
            <v>NP</v>
          </cell>
        </row>
        <row r="28">
          <cell r="B28" t="str">
            <v>4E</v>
          </cell>
          <cell r="C28" t="str">
            <v>ST JUST 2</v>
          </cell>
          <cell r="E28" t="e">
            <v>#N/A</v>
          </cell>
          <cell r="F28" t="e">
            <v>#N/A</v>
          </cell>
          <cell r="G28">
            <v>50</v>
          </cell>
          <cell r="J28" t="str">
            <v/>
          </cell>
          <cell r="K28" t="str">
            <v>N</v>
          </cell>
          <cell r="L28">
            <v>2</v>
          </cell>
          <cell r="M28" t="str">
            <v/>
          </cell>
          <cell r="O28" t="e">
            <v>#N/A</v>
          </cell>
          <cell r="P28" t="e">
            <v>#N/A</v>
          </cell>
          <cell r="Q28">
            <v>50</v>
          </cell>
          <cell r="T28" t="str">
            <v/>
          </cell>
          <cell r="U28" t="str">
            <v>N</v>
          </cell>
          <cell r="V28">
            <v>2</v>
          </cell>
          <cell r="W28" t="str">
            <v/>
          </cell>
          <cell r="Y28" t="e">
            <v>#N/A</v>
          </cell>
          <cell r="Z28" t="e">
            <v>#N/A</v>
          </cell>
          <cell r="AA28">
            <v>30</v>
          </cell>
          <cell r="AD28" t="str">
            <v/>
          </cell>
          <cell r="AE28" t="str">
            <v>N</v>
          </cell>
          <cell r="AF28">
            <v>2</v>
          </cell>
          <cell r="AG28" t="str">
            <v/>
          </cell>
          <cell r="AH28">
            <v>0</v>
          </cell>
          <cell r="AI28">
            <v>0</v>
          </cell>
          <cell r="AJ28">
            <v>0</v>
          </cell>
          <cell r="AK28" t="str">
            <v/>
          </cell>
          <cell r="AL28" t="str">
            <v/>
          </cell>
          <cell r="AM28" t="str">
            <v/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 t="str">
            <v>NP</v>
          </cell>
        </row>
        <row r="29">
          <cell r="B29" t="str">
            <v>4f</v>
          </cell>
          <cell r="C29" t="str">
            <v>MERU</v>
          </cell>
          <cell r="E29" t="e">
            <v>#N/A</v>
          </cell>
          <cell r="F29" t="e">
            <v>#N/A</v>
          </cell>
          <cell r="G29">
            <v>50</v>
          </cell>
          <cell r="J29" t="str">
            <v/>
          </cell>
          <cell r="K29" t="str">
            <v>N</v>
          </cell>
          <cell r="L29">
            <v>2</v>
          </cell>
          <cell r="O29" t="e">
            <v>#N/A</v>
          </cell>
          <cell r="P29" t="e">
            <v>#N/A</v>
          </cell>
          <cell r="Q29">
            <v>50</v>
          </cell>
          <cell r="T29" t="str">
            <v/>
          </cell>
          <cell r="U29" t="str">
            <v>N</v>
          </cell>
          <cell r="V29">
            <v>2</v>
          </cell>
          <cell r="Y29" t="e">
            <v>#N/A</v>
          </cell>
          <cell r="Z29" t="e">
            <v>#N/A</v>
          </cell>
          <cell r="AA29">
            <v>30</v>
          </cell>
          <cell r="AD29" t="str">
            <v/>
          </cell>
          <cell r="AE29" t="str">
            <v>N</v>
          </cell>
          <cell r="AF29">
            <v>2</v>
          </cell>
          <cell r="AG29" t="str">
            <v/>
          </cell>
          <cell r="AH29">
            <v>0</v>
          </cell>
          <cell r="AI29">
            <v>0</v>
          </cell>
          <cell r="AJ29">
            <v>0</v>
          </cell>
          <cell r="AK29" t="str">
            <v/>
          </cell>
          <cell r="AL29" t="str">
            <v/>
          </cell>
          <cell r="AM29" t="str">
            <v/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 t="str">
            <v>NP</v>
          </cell>
        </row>
        <row r="30">
          <cell r="B30" t="str">
            <v>5a</v>
          </cell>
          <cell r="C30" t="str">
            <v>CREVECOEUR 1</v>
          </cell>
          <cell r="E30" t="e">
            <v>#N/A</v>
          </cell>
          <cell r="F30" t="e">
            <v>#N/A</v>
          </cell>
          <cell r="G30">
            <v>50</v>
          </cell>
          <cell r="J30" t="str">
            <v/>
          </cell>
          <cell r="K30" t="str">
            <v>N</v>
          </cell>
          <cell r="L30">
            <v>2</v>
          </cell>
          <cell r="M30" t="str">
            <v/>
          </cell>
          <cell r="O30" t="e">
            <v>#N/A</v>
          </cell>
          <cell r="P30" t="e">
            <v>#N/A</v>
          </cell>
          <cell r="Q30">
            <v>50</v>
          </cell>
          <cell r="T30" t="str">
            <v/>
          </cell>
          <cell r="U30" t="str">
            <v>N</v>
          </cell>
          <cell r="V30">
            <v>2</v>
          </cell>
          <cell r="W30" t="str">
            <v/>
          </cell>
          <cell r="Y30" t="e">
            <v>#N/A</v>
          </cell>
          <cell r="Z30" t="e">
            <v>#N/A</v>
          </cell>
          <cell r="AA30">
            <v>30</v>
          </cell>
          <cell r="AD30" t="str">
            <v/>
          </cell>
          <cell r="AE30" t="str">
            <v>N</v>
          </cell>
          <cell r="AF30">
            <v>2</v>
          </cell>
          <cell r="AG30" t="str">
            <v/>
          </cell>
          <cell r="AH30">
            <v>0</v>
          </cell>
          <cell r="AI30">
            <v>0</v>
          </cell>
          <cell r="AJ30">
            <v>0</v>
          </cell>
          <cell r="AK30" t="str">
            <v/>
          </cell>
          <cell r="AL30" t="str">
            <v/>
          </cell>
          <cell r="AM30" t="str">
            <v/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 t="str">
            <v>NP</v>
          </cell>
        </row>
        <row r="31">
          <cell r="B31" t="str">
            <v>5b</v>
          </cell>
          <cell r="C31" t="str">
            <v>ST JUST 2</v>
          </cell>
          <cell r="E31" t="e">
            <v>#N/A</v>
          </cell>
          <cell r="F31" t="e">
            <v>#N/A</v>
          </cell>
          <cell r="G31">
            <v>50</v>
          </cell>
          <cell r="I31" t="str">
            <v/>
          </cell>
          <cell r="J31" t="str">
            <v/>
          </cell>
          <cell r="K31" t="str">
            <v>N</v>
          </cell>
          <cell r="L31">
            <v>2</v>
          </cell>
          <cell r="M31" t="str">
            <v/>
          </cell>
          <cell r="O31" t="e">
            <v>#N/A</v>
          </cell>
          <cell r="P31" t="e">
            <v>#N/A</v>
          </cell>
          <cell r="Q31">
            <v>50</v>
          </cell>
          <cell r="S31" t="str">
            <v/>
          </cell>
          <cell r="T31" t="str">
            <v/>
          </cell>
          <cell r="U31" t="str">
            <v>N</v>
          </cell>
          <cell r="V31">
            <v>2</v>
          </cell>
          <cell r="W31" t="str">
            <v/>
          </cell>
          <cell r="Y31" t="e">
            <v>#N/A</v>
          </cell>
          <cell r="Z31" t="e">
            <v>#N/A</v>
          </cell>
          <cell r="AA31">
            <v>30</v>
          </cell>
          <cell r="AC31" t="str">
            <v/>
          </cell>
          <cell r="AD31" t="str">
            <v/>
          </cell>
          <cell r="AE31" t="str">
            <v>N</v>
          </cell>
          <cell r="AF31">
            <v>2</v>
          </cell>
          <cell r="AG31" t="str">
            <v/>
          </cell>
          <cell r="AH31">
            <v>0</v>
          </cell>
          <cell r="AI31">
            <v>0</v>
          </cell>
          <cell r="AJ31">
            <v>0</v>
          </cell>
          <cell r="AK31" t="str">
            <v/>
          </cell>
          <cell r="AL31" t="str">
            <v/>
          </cell>
          <cell r="AM31" t="str">
            <v/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 t="str">
            <v>NP</v>
          </cell>
        </row>
        <row r="32">
          <cell r="B32" t="str">
            <v>5C</v>
          </cell>
          <cell r="C32" t="str">
            <v>CHAMBLY</v>
          </cell>
          <cell r="E32" t="e">
            <v>#N/A</v>
          </cell>
          <cell r="F32" t="e">
            <v>#N/A</v>
          </cell>
          <cell r="G32">
            <v>50</v>
          </cell>
          <cell r="J32" t="str">
            <v/>
          </cell>
          <cell r="K32" t="str">
            <v>N</v>
          </cell>
          <cell r="L32">
            <v>2</v>
          </cell>
          <cell r="M32" t="str">
            <v/>
          </cell>
          <cell r="O32" t="e">
            <v>#N/A</v>
          </cell>
          <cell r="P32" t="e">
            <v>#N/A</v>
          </cell>
          <cell r="Q32">
            <v>50</v>
          </cell>
          <cell r="T32" t="str">
            <v/>
          </cell>
          <cell r="U32" t="str">
            <v>N</v>
          </cell>
          <cell r="V32">
            <v>2</v>
          </cell>
          <cell r="W32" t="str">
            <v/>
          </cell>
          <cell r="Y32" t="e">
            <v>#N/A</v>
          </cell>
          <cell r="Z32" t="e">
            <v>#N/A</v>
          </cell>
          <cell r="AA32">
            <v>30</v>
          </cell>
          <cell r="AD32" t="str">
            <v/>
          </cell>
          <cell r="AE32" t="str">
            <v>N</v>
          </cell>
          <cell r="AF32">
            <v>2</v>
          </cell>
          <cell r="AG32" t="str">
            <v/>
          </cell>
          <cell r="AH32">
            <v>0</v>
          </cell>
          <cell r="AI32">
            <v>0</v>
          </cell>
          <cell r="AJ32">
            <v>0</v>
          </cell>
          <cell r="AK32" t="str">
            <v/>
          </cell>
          <cell r="AL32" t="str">
            <v/>
          </cell>
          <cell r="AM32" t="str">
            <v/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 t="str">
            <v>NP</v>
          </cell>
        </row>
        <row r="33">
          <cell r="B33" t="str">
            <v>5D</v>
          </cell>
          <cell r="C33" t="str">
            <v>GOUVIEUX 2</v>
          </cell>
          <cell r="E33" t="e">
            <v>#N/A</v>
          </cell>
          <cell r="F33" t="e">
            <v>#N/A</v>
          </cell>
          <cell r="G33">
            <v>50</v>
          </cell>
          <cell r="I33" t="str">
            <v/>
          </cell>
          <cell r="J33" t="str">
            <v/>
          </cell>
          <cell r="K33" t="str">
            <v>N</v>
          </cell>
          <cell r="L33">
            <v>2</v>
          </cell>
          <cell r="M33" t="str">
            <v/>
          </cell>
          <cell r="O33" t="e">
            <v>#N/A</v>
          </cell>
          <cell r="P33" t="e">
            <v>#N/A</v>
          </cell>
          <cell r="Q33">
            <v>50</v>
          </cell>
          <cell r="S33" t="str">
            <v/>
          </cell>
          <cell r="T33" t="str">
            <v/>
          </cell>
          <cell r="U33" t="str">
            <v>N</v>
          </cell>
          <cell r="V33">
            <v>2</v>
          </cell>
          <cell r="W33" t="str">
            <v/>
          </cell>
          <cell r="Y33" t="e">
            <v>#N/A</v>
          </cell>
          <cell r="Z33" t="e">
            <v>#N/A</v>
          </cell>
          <cell r="AA33">
            <v>30</v>
          </cell>
          <cell r="AC33" t="str">
            <v/>
          </cell>
          <cell r="AD33" t="str">
            <v/>
          </cell>
          <cell r="AE33" t="str">
            <v>N</v>
          </cell>
          <cell r="AF33">
            <v>2</v>
          </cell>
          <cell r="AG33" t="str">
            <v/>
          </cell>
          <cell r="AH33">
            <v>0</v>
          </cell>
          <cell r="AI33">
            <v>0</v>
          </cell>
          <cell r="AJ33">
            <v>0</v>
          </cell>
          <cell r="AK33" t="str">
            <v/>
          </cell>
          <cell r="AL33" t="str">
            <v/>
          </cell>
          <cell r="AM33" t="str">
            <v/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 t="str">
            <v>NP</v>
          </cell>
        </row>
        <row r="34">
          <cell r="B34" t="str">
            <v>5E</v>
          </cell>
          <cell r="C34" t="str">
            <v>BEAUVAIS 1</v>
          </cell>
          <cell r="E34" t="e">
            <v>#N/A</v>
          </cell>
          <cell r="F34" t="e">
            <v>#N/A</v>
          </cell>
          <cell r="G34">
            <v>50</v>
          </cell>
          <cell r="J34" t="str">
            <v/>
          </cell>
          <cell r="K34" t="str">
            <v>N</v>
          </cell>
          <cell r="L34">
            <v>2</v>
          </cell>
          <cell r="M34" t="str">
            <v/>
          </cell>
          <cell r="O34" t="e">
            <v>#N/A</v>
          </cell>
          <cell r="P34" t="e">
            <v>#N/A</v>
          </cell>
          <cell r="Q34">
            <v>50</v>
          </cell>
          <cell r="T34" t="str">
            <v/>
          </cell>
          <cell r="U34" t="str">
            <v>N</v>
          </cell>
          <cell r="V34">
            <v>2</v>
          </cell>
          <cell r="W34" t="str">
            <v/>
          </cell>
          <cell r="Y34" t="e">
            <v>#N/A</v>
          </cell>
          <cell r="Z34" t="e">
            <v>#N/A</v>
          </cell>
          <cell r="AA34">
            <v>30</v>
          </cell>
          <cell r="AD34" t="str">
            <v/>
          </cell>
          <cell r="AE34" t="str">
            <v>N</v>
          </cell>
          <cell r="AF34">
            <v>2</v>
          </cell>
          <cell r="AG34" t="str">
            <v/>
          </cell>
          <cell r="AH34">
            <v>0</v>
          </cell>
          <cell r="AI34">
            <v>0</v>
          </cell>
          <cell r="AJ34">
            <v>0</v>
          </cell>
          <cell r="AK34" t="str">
            <v/>
          </cell>
          <cell r="AL34" t="str">
            <v/>
          </cell>
          <cell r="AM34" t="str">
            <v/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 t="str">
            <v>NP</v>
          </cell>
        </row>
        <row r="35">
          <cell r="B35" t="str">
            <v>5f</v>
          </cell>
          <cell r="C35" t="str">
            <v>MERU</v>
          </cell>
          <cell r="E35" t="e">
            <v>#N/A</v>
          </cell>
          <cell r="F35" t="e">
            <v>#N/A</v>
          </cell>
          <cell r="G35">
            <v>50</v>
          </cell>
          <cell r="J35" t="str">
            <v/>
          </cell>
          <cell r="K35" t="str">
            <v>N</v>
          </cell>
          <cell r="L35">
            <v>2</v>
          </cell>
          <cell r="O35" t="e">
            <v>#N/A</v>
          </cell>
          <cell r="P35" t="e">
            <v>#N/A</v>
          </cell>
          <cell r="Q35">
            <v>50</v>
          </cell>
          <cell r="T35" t="str">
            <v/>
          </cell>
          <cell r="U35" t="str">
            <v>N</v>
          </cell>
          <cell r="V35">
            <v>2</v>
          </cell>
          <cell r="Y35" t="e">
            <v>#N/A</v>
          </cell>
          <cell r="Z35" t="e">
            <v>#N/A</v>
          </cell>
          <cell r="AA35">
            <v>30</v>
          </cell>
          <cell r="AD35" t="str">
            <v/>
          </cell>
          <cell r="AE35" t="str">
            <v>N</v>
          </cell>
          <cell r="AF35">
            <v>2</v>
          </cell>
          <cell r="AG35" t="str">
            <v/>
          </cell>
          <cell r="AH35">
            <v>0</v>
          </cell>
          <cell r="AI35">
            <v>0</v>
          </cell>
          <cell r="AJ35">
            <v>0</v>
          </cell>
          <cell r="AK35" t="str">
            <v/>
          </cell>
          <cell r="AL35" t="str">
            <v/>
          </cell>
          <cell r="AM35" t="str">
            <v/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 t="str">
            <v>NP</v>
          </cell>
        </row>
        <row r="36">
          <cell r="B36" t="str">
            <v>6a</v>
          </cell>
          <cell r="C36" t="str">
            <v>CREVECOEUR 1</v>
          </cell>
          <cell r="E36" t="e">
            <v>#N/A</v>
          </cell>
          <cell r="F36" t="e">
            <v>#N/A</v>
          </cell>
          <cell r="G36">
            <v>50</v>
          </cell>
          <cell r="J36" t="str">
            <v/>
          </cell>
          <cell r="K36" t="str">
            <v>N</v>
          </cell>
          <cell r="L36">
            <v>2</v>
          </cell>
          <cell r="M36" t="str">
            <v/>
          </cell>
          <cell r="O36" t="e">
            <v>#N/A</v>
          </cell>
          <cell r="P36" t="e">
            <v>#N/A</v>
          </cell>
          <cell r="Q36">
            <v>50</v>
          </cell>
          <cell r="T36" t="str">
            <v/>
          </cell>
          <cell r="U36" t="str">
            <v>N</v>
          </cell>
          <cell r="V36">
            <v>2</v>
          </cell>
          <cell r="W36" t="str">
            <v/>
          </cell>
          <cell r="Y36" t="e">
            <v>#N/A</v>
          </cell>
          <cell r="Z36" t="e">
            <v>#N/A</v>
          </cell>
          <cell r="AA36">
            <v>30</v>
          </cell>
          <cell r="AD36" t="str">
            <v/>
          </cell>
          <cell r="AE36" t="str">
            <v>N</v>
          </cell>
          <cell r="AF36">
            <v>2</v>
          </cell>
          <cell r="AG36" t="str">
            <v/>
          </cell>
          <cell r="AH36">
            <v>0</v>
          </cell>
          <cell r="AI36">
            <v>0</v>
          </cell>
          <cell r="AJ36">
            <v>0</v>
          </cell>
          <cell r="AK36" t="str">
            <v/>
          </cell>
          <cell r="AL36" t="str">
            <v/>
          </cell>
          <cell r="AM36" t="str">
            <v/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 t="str">
            <v>NP</v>
          </cell>
        </row>
        <row r="37">
          <cell r="B37" t="str">
            <v>6b</v>
          </cell>
          <cell r="C37" t="str">
            <v>BEAUVAIS 1</v>
          </cell>
          <cell r="E37" t="e">
            <v>#N/A</v>
          </cell>
          <cell r="F37" t="e">
            <v>#N/A</v>
          </cell>
          <cell r="G37">
            <v>50</v>
          </cell>
          <cell r="I37" t="str">
            <v/>
          </cell>
          <cell r="J37" t="str">
            <v/>
          </cell>
          <cell r="K37" t="str">
            <v>N</v>
          </cell>
          <cell r="L37">
            <v>2</v>
          </cell>
          <cell r="M37" t="str">
            <v/>
          </cell>
          <cell r="O37" t="e">
            <v>#N/A</v>
          </cell>
          <cell r="P37" t="e">
            <v>#N/A</v>
          </cell>
          <cell r="Q37">
            <v>50</v>
          </cell>
          <cell r="S37" t="str">
            <v/>
          </cell>
          <cell r="T37" t="str">
            <v/>
          </cell>
          <cell r="U37" t="str">
            <v>N</v>
          </cell>
          <cell r="V37">
            <v>2</v>
          </cell>
          <cell r="W37" t="str">
            <v/>
          </cell>
          <cell r="Y37" t="e">
            <v>#N/A</v>
          </cell>
          <cell r="Z37" t="e">
            <v>#N/A</v>
          </cell>
          <cell r="AA37">
            <v>30</v>
          </cell>
          <cell r="AC37" t="str">
            <v/>
          </cell>
          <cell r="AD37" t="str">
            <v/>
          </cell>
          <cell r="AE37" t="str">
            <v>N</v>
          </cell>
          <cell r="AF37">
            <v>2</v>
          </cell>
          <cell r="AG37" t="str">
            <v/>
          </cell>
          <cell r="AH37">
            <v>0</v>
          </cell>
          <cell r="AI37">
            <v>0</v>
          </cell>
          <cell r="AJ37">
            <v>0</v>
          </cell>
          <cell r="AK37" t="str">
            <v/>
          </cell>
          <cell r="AL37" t="str">
            <v/>
          </cell>
          <cell r="AM37" t="str">
            <v/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 t="str">
            <v>NP</v>
          </cell>
        </row>
        <row r="38">
          <cell r="B38" t="str">
            <v>6C</v>
          </cell>
          <cell r="C38" t="str">
            <v>GOUVIEUX 2</v>
          </cell>
          <cell r="E38" t="e">
            <v>#N/A</v>
          </cell>
          <cell r="F38" t="e">
            <v>#N/A</v>
          </cell>
          <cell r="G38">
            <v>50</v>
          </cell>
          <cell r="J38" t="str">
            <v/>
          </cell>
          <cell r="K38" t="str">
            <v>N</v>
          </cell>
          <cell r="L38">
            <v>2</v>
          </cell>
          <cell r="M38" t="str">
            <v/>
          </cell>
          <cell r="O38" t="e">
            <v>#N/A</v>
          </cell>
          <cell r="P38" t="e">
            <v>#N/A</v>
          </cell>
          <cell r="Q38">
            <v>50</v>
          </cell>
          <cell r="T38" t="str">
            <v/>
          </cell>
          <cell r="U38" t="str">
            <v>N</v>
          </cell>
          <cell r="V38">
            <v>2</v>
          </cell>
          <cell r="W38" t="str">
            <v/>
          </cell>
          <cell r="Y38" t="e">
            <v>#N/A</v>
          </cell>
          <cell r="Z38" t="e">
            <v>#N/A</v>
          </cell>
          <cell r="AA38">
            <v>30</v>
          </cell>
          <cell r="AD38" t="str">
            <v/>
          </cell>
          <cell r="AE38" t="str">
            <v>N</v>
          </cell>
          <cell r="AF38">
            <v>2</v>
          </cell>
          <cell r="AG38" t="str">
            <v/>
          </cell>
          <cell r="AH38">
            <v>0</v>
          </cell>
          <cell r="AI38">
            <v>0</v>
          </cell>
          <cell r="AJ38">
            <v>0</v>
          </cell>
          <cell r="AK38" t="str">
            <v/>
          </cell>
          <cell r="AL38" t="str">
            <v/>
          </cell>
          <cell r="AM38" t="str">
            <v/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 t="str">
            <v>NP</v>
          </cell>
        </row>
        <row r="39">
          <cell r="B39" t="str">
            <v>6D</v>
          </cell>
          <cell r="C39" t="str">
            <v>ST JUST 2</v>
          </cell>
          <cell r="E39" t="e">
            <v>#N/A</v>
          </cell>
          <cell r="F39" t="e">
            <v>#N/A</v>
          </cell>
          <cell r="G39">
            <v>50</v>
          </cell>
          <cell r="I39" t="str">
            <v/>
          </cell>
          <cell r="J39" t="str">
            <v/>
          </cell>
          <cell r="K39" t="str">
            <v>N</v>
          </cell>
          <cell r="L39">
            <v>2</v>
          </cell>
          <cell r="M39" t="str">
            <v/>
          </cell>
          <cell r="O39" t="e">
            <v>#N/A</v>
          </cell>
          <cell r="P39" t="e">
            <v>#N/A</v>
          </cell>
          <cell r="Q39">
            <v>50</v>
          </cell>
          <cell r="S39" t="str">
            <v/>
          </cell>
          <cell r="T39" t="str">
            <v/>
          </cell>
          <cell r="U39" t="str">
            <v>N</v>
          </cell>
          <cell r="V39">
            <v>2</v>
          </cell>
          <cell r="W39" t="str">
            <v/>
          </cell>
          <cell r="Y39" t="e">
            <v>#N/A</v>
          </cell>
          <cell r="Z39" t="e">
            <v>#N/A</v>
          </cell>
          <cell r="AA39">
            <v>30</v>
          </cell>
          <cell r="AC39" t="str">
            <v/>
          </cell>
          <cell r="AD39" t="str">
            <v/>
          </cell>
          <cell r="AE39" t="str">
            <v>N</v>
          </cell>
          <cell r="AF39">
            <v>2</v>
          </cell>
          <cell r="AG39" t="str">
            <v/>
          </cell>
          <cell r="AH39">
            <v>0</v>
          </cell>
          <cell r="AI39">
            <v>0</v>
          </cell>
          <cell r="AJ39">
            <v>0</v>
          </cell>
          <cell r="AK39" t="str">
            <v/>
          </cell>
          <cell r="AL39" t="str">
            <v/>
          </cell>
          <cell r="AM39" t="str">
            <v/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 t="str">
            <v>NP</v>
          </cell>
        </row>
        <row r="40">
          <cell r="B40" t="str">
            <v>6E</v>
          </cell>
          <cell r="C40" t="str">
            <v>CHAMBLY</v>
          </cell>
          <cell r="E40" t="e">
            <v>#N/A</v>
          </cell>
          <cell r="F40" t="e">
            <v>#N/A</v>
          </cell>
          <cell r="G40">
            <v>50</v>
          </cell>
          <cell r="J40" t="str">
            <v/>
          </cell>
          <cell r="K40" t="str">
            <v>N</v>
          </cell>
          <cell r="L40">
            <v>2</v>
          </cell>
          <cell r="M40" t="str">
            <v/>
          </cell>
          <cell r="O40" t="e">
            <v>#N/A</v>
          </cell>
          <cell r="P40" t="e">
            <v>#N/A</v>
          </cell>
          <cell r="Q40">
            <v>50</v>
          </cell>
          <cell r="T40" t="str">
            <v/>
          </cell>
          <cell r="U40" t="str">
            <v>N</v>
          </cell>
          <cell r="V40">
            <v>2</v>
          </cell>
          <cell r="W40" t="str">
            <v/>
          </cell>
          <cell r="Y40" t="e">
            <v>#N/A</v>
          </cell>
          <cell r="Z40" t="e">
            <v>#N/A</v>
          </cell>
          <cell r="AA40">
            <v>30</v>
          </cell>
          <cell r="AD40" t="str">
            <v/>
          </cell>
          <cell r="AE40" t="str">
            <v>N</v>
          </cell>
          <cell r="AF40">
            <v>2</v>
          </cell>
          <cell r="AG40" t="str">
            <v/>
          </cell>
          <cell r="AH40">
            <v>0</v>
          </cell>
          <cell r="AI40">
            <v>0</v>
          </cell>
          <cell r="AJ40">
            <v>0</v>
          </cell>
          <cell r="AK40" t="str">
            <v/>
          </cell>
          <cell r="AL40" t="str">
            <v/>
          </cell>
          <cell r="AM40" t="str">
            <v/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 t="str">
            <v>NP</v>
          </cell>
        </row>
        <row r="41">
          <cell r="B41" t="str">
            <v>6f</v>
          </cell>
          <cell r="C41" t="str">
            <v>MERU</v>
          </cell>
          <cell r="E41" t="e">
            <v>#N/A</v>
          </cell>
          <cell r="F41" t="e">
            <v>#N/A</v>
          </cell>
          <cell r="G41">
            <v>50</v>
          </cell>
          <cell r="J41" t="str">
            <v/>
          </cell>
          <cell r="K41" t="str">
            <v>N</v>
          </cell>
          <cell r="L41">
            <v>2</v>
          </cell>
          <cell r="O41" t="e">
            <v>#N/A</v>
          </cell>
          <cell r="P41" t="e">
            <v>#N/A</v>
          </cell>
          <cell r="Q41">
            <v>50</v>
          </cell>
          <cell r="T41" t="str">
            <v/>
          </cell>
          <cell r="U41" t="str">
            <v>N</v>
          </cell>
          <cell r="V41">
            <v>2</v>
          </cell>
          <cell r="Y41" t="e">
            <v>#N/A</v>
          </cell>
          <cell r="Z41" t="e">
            <v>#N/A</v>
          </cell>
          <cell r="AA41">
            <v>30</v>
          </cell>
          <cell r="AD41" t="str">
            <v/>
          </cell>
          <cell r="AE41" t="str">
            <v>N</v>
          </cell>
          <cell r="AF41">
            <v>2</v>
          </cell>
          <cell r="AG41" t="str">
            <v/>
          </cell>
          <cell r="AH41">
            <v>0</v>
          </cell>
          <cell r="AI41">
            <v>0</v>
          </cell>
          <cell r="AJ41">
            <v>0</v>
          </cell>
          <cell r="AK41" t="str">
            <v/>
          </cell>
          <cell r="AL41" t="str">
            <v/>
          </cell>
          <cell r="AM41" t="str">
            <v/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 t="str">
            <v>NP</v>
          </cell>
        </row>
        <row r="42">
          <cell r="B42" t="str">
            <v>7a</v>
          </cell>
          <cell r="C42" t="str">
            <v>BEAUVAIS 1</v>
          </cell>
          <cell r="E42" t="e">
            <v>#N/A</v>
          </cell>
          <cell r="F42" t="e">
            <v>#N/A</v>
          </cell>
          <cell r="G42">
            <v>50</v>
          </cell>
          <cell r="J42" t="str">
            <v/>
          </cell>
          <cell r="K42" t="str">
            <v>N</v>
          </cell>
          <cell r="L42">
            <v>2</v>
          </cell>
          <cell r="M42" t="str">
            <v/>
          </cell>
          <cell r="O42" t="e">
            <v>#N/A</v>
          </cell>
          <cell r="P42" t="e">
            <v>#N/A</v>
          </cell>
          <cell r="Q42">
            <v>50</v>
          </cell>
          <cell r="T42" t="str">
            <v/>
          </cell>
          <cell r="U42" t="str">
            <v>N</v>
          </cell>
          <cell r="V42">
            <v>2</v>
          </cell>
          <cell r="W42" t="str">
            <v/>
          </cell>
          <cell r="Y42" t="e">
            <v>#N/A</v>
          </cell>
          <cell r="Z42" t="e">
            <v>#N/A</v>
          </cell>
          <cell r="AA42">
            <v>30</v>
          </cell>
          <cell r="AD42" t="str">
            <v/>
          </cell>
          <cell r="AE42" t="str">
            <v>N</v>
          </cell>
          <cell r="AF42">
            <v>2</v>
          </cell>
          <cell r="AG42" t="str">
            <v/>
          </cell>
          <cell r="AH42">
            <v>0</v>
          </cell>
          <cell r="AI42">
            <v>0</v>
          </cell>
          <cell r="AJ42">
            <v>0</v>
          </cell>
          <cell r="AK42" t="str">
            <v/>
          </cell>
          <cell r="AL42" t="str">
            <v/>
          </cell>
          <cell r="AM42" t="str">
            <v/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 t="str">
            <v>NP</v>
          </cell>
        </row>
        <row r="43">
          <cell r="B43" t="str">
            <v>7b</v>
          </cell>
          <cell r="C43" t="str">
            <v>GOUVIEUX 2</v>
          </cell>
          <cell r="E43" t="e">
            <v>#N/A</v>
          </cell>
          <cell r="F43" t="e">
            <v>#N/A</v>
          </cell>
          <cell r="G43">
            <v>50</v>
          </cell>
          <cell r="I43" t="str">
            <v/>
          </cell>
          <cell r="J43" t="str">
            <v/>
          </cell>
          <cell r="K43" t="str">
            <v>N</v>
          </cell>
          <cell r="L43">
            <v>2</v>
          </cell>
          <cell r="M43" t="str">
            <v/>
          </cell>
          <cell r="O43" t="e">
            <v>#N/A</v>
          </cell>
          <cell r="P43" t="e">
            <v>#N/A</v>
          </cell>
          <cell r="Q43">
            <v>50</v>
          </cell>
          <cell r="S43" t="str">
            <v/>
          </cell>
          <cell r="T43" t="str">
            <v/>
          </cell>
          <cell r="U43" t="str">
            <v>N</v>
          </cell>
          <cell r="V43">
            <v>2</v>
          </cell>
          <cell r="W43" t="str">
            <v/>
          </cell>
          <cell r="Y43" t="e">
            <v>#N/A</v>
          </cell>
          <cell r="Z43" t="e">
            <v>#N/A</v>
          </cell>
          <cell r="AA43">
            <v>30</v>
          </cell>
          <cell r="AC43" t="str">
            <v/>
          </cell>
          <cell r="AD43" t="str">
            <v/>
          </cell>
          <cell r="AE43" t="str">
            <v>N</v>
          </cell>
          <cell r="AF43">
            <v>2</v>
          </cell>
          <cell r="AG43" t="str">
            <v/>
          </cell>
          <cell r="AH43">
            <v>0</v>
          </cell>
          <cell r="AI43">
            <v>0</v>
          </cell>
          <cell r="AJ43">
            <v>0</v>
          </cell>
          <cell r="AK43" t="str">
            <v/>
          </cell>
          <cell r="AL43" t="str">
            <v/>
          </cell>
          <cell r="AM43" t="str">
            <v/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 t="str">
            <v>NP</v>
          </cell>
        </row>
        <row r="44">
          <cell r="B44" t="str">
            <v>7C</v>
          </cell>
          <cell r="C44" t="str">
            <v>CHAMBLY</v>
          </cell>
          <cell r="E44" t="e">
            <v>#N/A</v>
          </cell>
          <cell r="F44" t="e">
            <v>#N/A</v>
          </cell>
          <cell r="G44">
            <v>50</v>
          </cell>
          <cell r="J44" t="str">
            <v/>
          </cell>
          <cell r="K44" t="str">
            <v>N</v>
          </cell>
          <cell r="L44">
            <v>2</v>
          </cell>
          <cell r="M44" t="str">
            <v/>
          </cell>
          <cell r="O44" t="e">
            <v>#N/A</v>
          </cell>
          <cell r="P44" t="e">
            <v>#N/A</v>
          </cell>
          <cell r="Q44">
            <v>50</v>
          </cell>
          <cell r="T44" t="str">
            <v/>
          </cell>
          <cell r="U44" t="str">
            <v>N</v>
          </cell>
          <cell r="V44">
            <v>2</v>
          </cell>
          <cell r="W44" t="str">
            <v/>
          </cell>
          <cell r="Y44" t="e">
            <v>#N/A</v>
          </cell>
          <cell r="Z44" t="e">
            <v>#N/A</v>
          </cell>
          <cell r="AA44">
            <v>30</v>
          </cell>
          <cell r="AD44" t="str">
            <v/>
          </cell>
          <cell r="AE44" t="str">
            <v>N</v>
          </cell>
          <cell r="AF44">
            <v>2</v>
          </cell>
          <cell r="AG44" t="str">
            <v/>
          </cell>
          <cell r="AH44">
            <v>0</v>
          </cell>
          <cell r="AI44">
            <v>0</v>
          </cell>
          <cell r="AJ44">
            <v>0</v>
          </cell>
          <cell r="AK44" t="str">
            <v/>
          </cell>
          <cell r="AL44" t="str">
            <v/>
          </cell>
          <cell r="AM44" t="str">
            <v/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 t="str">
            <v>NP</v>
          </cell>
        </row>
        <row r="45">
          <cell r="B45" t="str">
            <v>7D</v>
          </cell>
          <cell r="C45" t="str">
            <v>ST JUST 2</v>
          </cell>
          <cell r="E45" t="e">
            <v>#N/A</v>
          </cell>
          <cell r="F45" t="e">
            <v>#N/A</v>
          </cell>
          <cell r="G45">
            <v>50</v>
          </cell>
          <cell r="I45" t="str">
            <v/>
          </cell>
          <cell r="J45" t="str">
            <v/>
          </cell>
          <cell r="K45" t="str">
            <v>N</v>
          </cell>
          <cell r="L45">
            <v>2</v>
          </cell>
          <cell r="M45" t="str">
            <v/>
          </cell>
          <cell r="O45" t="e">
            <v>#N/A</v>
          </cell>
          <cell r="P45" t="e">
            <v>#N/A</v>
          </cell>
          <cell r="Q45">
            <v>50</v>
          </cell>
          <cell r="S45" t="str">
            <v/>
          </cell>
          <cell r="T45" t="str">
            <v/>
          </cell>
          <cell r="U45" t="str">
            <v>N</v>
          </cell>
          <cell r="V45">
            <v>2</v>
          </cell>
          <cell r="W45" t="str">
            <v/>
          </cell>
          <cell r="Y45" t="e">
            <v>#N/A</v>
          </cell>
          <cell r="Z45" t="e">
            <v>#N/A</v>
          </cell>
          <cell r="AA45">
            <v>30</v>
          </cell>
          <cell r="AC45" t="str">
            <v/>
          </cell>
          <cell r="AD45" t="str">
            <v/>
          </cell>
          <cell r="AE45" t="str">
            <v>N</v>
          </cell>
          <cell r="AF45">
            <v>2</v>
          </cell>
          <cell r="AG45" t="str">
            <v/>
          </cell>
          <cell r="AH45">
            <v>0</v>
          </cell>
          <cell r="AI45">
            <v>0</v>
          </cell>
          <cell r="AJ45">
            <v>0</v>
          </cell>
          <cell r="AK45" t="str">
            <v/>
          </cell>
          <cell r="AL45" t="str">
            <v/>
          </cell>
          <cell r="AM45" t="str">
            <v/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 t="str">
            <v>NP</v>
          </cell>
        </row>
        <row r="46">
          <cell r="B46" t="str">
            <v>7E</v>
          </cell>
          <cell r="C46" t="str">
            <v>CREVECOEUR 1</v>
          </cell>
          <cell r="E46" t="e">
            <v>#N/A</v>
          </cell>
          <cell r="F46" t="e">
            <v>#N/A</v>
          </cell>
          <cell r="G46">
            <v>50</v>
          </cell>
          <cell r="J46" t="str">
            <v/>
          </cell>
          <cell r="K46" t="str">
            <v>N</v>
          </cell>
          <cell r="L46">
            <v>2</v>
          </cell>
          <cell r="M46" t="str">
            <v/>
          </cell>
          <cell r="O46" t="e">
            <v>#N/A</v>
          </cell>
          <cell r="P46" t="e">
            <v>#N/A</v>
          </cell>
          <cell r="Q46">
            <v>50</v>
          </cell>
          <cell r="T46" t="str">
            <v/>
          </cell>
          <cell r="U46" t="str">
            <v>N</v>
          </cell>
          <cell r="V46">
            <v>2</v>
          </cell>
          <cell r="W46" t="str">
            <v/>
          </cell>
          <cell r="Y46" t="e">
            <v>#N/A</v>
          </cell>
          <cell r="Z46" t="e">
            <v>#N/A</v>
          </cell>
          <cell r="AA46">
            <v>30</v>
          </cell>
          <cell r="AD46" t="str">
            <v/>
          </cell>
          <cell r="AE46" t="str">
            <v>N</v>
          </cell>
          <cell r="AF46">
            <v>2</v>
          </cell>
          <cell r="AG46" t="str">
            <v/>
          </cell>
          <cell r="AH46">
            <v>0</v>
          </cell>
          <cell r="AI46">
            <v>0</v>
          </cell>
          <cell r="AJ46">
            <v>0</v>
          </cell>
          <cell r="AK46" t="str">
            <v/>
          </cell>
          <cell r="AL46" t="str">
            <v/>
          </cell>
          <cell r="AM46" t="str">
            <v/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 t="str">
            <v>NP</v>
          </cell>
        </row>
        <row r="47">
          <cell r="B47" t="str">
            <v>7f</v>
          </cell>
          <cell r="C47" t="str">
            <v>MERU</v>
          </cell>
          <cell r="E47" t="e">
            <v>#N/A</v>
          </cell>
          <cell r="F47" t="e">
            <v>#N/A</v>
          </cell>
          <cell r="G47">
            <v>50</v>
          </cell>
          <cell r="J47" t="str">
            <v/>
          </cell>
          <cell r="K47" t="str">
            <v>N</v>
          </cell>
          <cell r="L47">
            <v>2</v>
          </cell>
          <cell r="O47" t="e">
            <v>#N/A</v>
          </cell>
          <cell r="P47" t="e">
            <v>#N/A</v>
          </cell>
          <cell r="Q47">
            <v>50</v>
          </cell>
          <cell r="T47" t="str">
            <v/>
          </cell>
          <cell r="U47" t="str">
            <v>N</v>
          </cell>
          <cell r="V47">
            <v>2</v>
          </cell>
          <cell r="Y47" t="e">
            <v>#N/A</v>
          </cell>
          <cell r="Z47" t="e">
            <v>#N/A</v>
          </cell>
          <cell r="AA47">
            <v>30</v>
          </cell>
          <cell r="AD47" t="str">
            <v/>
          </cell>
          <cell r="AE47" t="str">
            <v>N</v>
          </cell>
          <cell r="AF47">
            <v>2</v>
          </cell>
          <cell r="AG47" t="str">
            <v/>
          </cell>
          <cell r="AH47">
            <v>0</v>
          </cell>
          <cell r="AI47">
            <v>0</v>
          </cell>
          <cell r="AJ47">
            <v>0</v>
          </cell>
          <cell r="AK47" t="str">
            <v/>
          </cell>
          <cell r="AL47" t="str">
            <v/>
          </cell>
          <cell r="AM47" t="str">
            <v/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 t="str">
            <v>NP</v>
          </cell>
        </row>
        <row r="48">
          <cell r="B48" t="str">
            <v>8a</v>
          </cell>
          <cell r="C48" t="str">
            <v>ST JUST 2</v>
          </cell>
          <cell r="E48" t="e">
            <v>#N/A</v>
          </cell>
          <cell r="F48" t="e">
            <v>#N/A</v>
          </cell>
          <cell r="G48">
            <v>50</v>
          </cell>
          <cell r="J48" t="str">
            <v/>
          </cell>
          <cell r="K48" t="str">
            <v>N</v>
          </cell>
          <cell r="L48">
            <v>2</v>
          </cell>
          <cell r="M48" t="str">
            <v/>
          </cell>
          <cell r="O48" t="e">
            <v>#N/A</v>
          </cell>
          <cell r="P48" t="e">
            <v>#N/A</v>
          </cell>
          <cell r="Q48">
            <v>50</v>
          </cell>
          <cell r="T48" t="str">
            <v/>
          </cell>
          <cell r="U48" t="str">
            <v>N</v>
          </cell>
          <cell r="V48">
            <v>2</v>
          </cell>
          <cell r="W48" t="str">
            <v/>
          </cell>
          <cell r="Y48" t="e">
            <v>#N/A</v>
          </cell>
          <cell r="Z48" t="e">
            <v>#N/A</v>
          </cell>
          <cell r="AA48">
            <v>30</v>
          </cell>
          <cell r="AD48" t="str">
            <v/>
          </cell>
          <cell r="AE48" t="str">
            <v>N</v>
          </cell>
          <cell r="AF48">
            <v>2</v>
          </cell>
          <cell r="AG48" t="str">
            <v/>
          </cell>
          <cell r="AH48">
            <v>0</v>
          </cell>
          <cell r="AI48">
            <v>0</v>
          </cell>
          <cell r="AJ48">
            <v>0</v>
          </cell>
          <cell r="AK48" t="str">
            <v/>
          </cell>
          <cell r="AL48" t="str">
            <v/>
          </cell>
          <cell r="AM48" t="str">
            <v/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 t="str">
            <v>NP</v>
          </cell>
        </row>
        <row r="49">
          <cell r="B49" t="str">
            <v>8b</v>
          </cell>
          <cell r="C49" t="str">
            <v>BEAUVAIS 1</v>
          </cell>
          <cell r="E49" t="e">
            <v>#N/A</v>
          </cell>
          <cell r="F49" t="e">
            <v>#N/A</v>
          </cell>
          <cell r="G49">
            <v>50</v>
          </cell>
          <cell r="I49" t="str">
            <v/>
          </cell>
          <cell r="J49" t="str">
            <v/>
          </cell>
          <cell r="K49" t="str">
            <v>N</v>
          </cell>
          <cell r="L49">
            <v>2</v>
          </cell>
          <cell r="M49" t="str">
            <v/>
          </cell>
          <cell r="O49" t="e">
            <v>#N/A</v>
          </cell>
          <cell r="P49" t="e">
            <v>#N/A</v>
          </cell>
          <cell r="Q49">
            <v>50</v>
          </cell>
          <cell r="S49" t="str">
            <v/>
          </cell>
          <cell r="T49" t="str">
            <v/>
          </cell>
          <cell r="U49" t="str">
            <v>N</v>
          </cell>
          <cell r="V49">
            <v>2</v>
          </cell>
          <cell r="W49" t="str">
            <v/>
          </cell>
          <cell r="Y49" t="e">
            <v>#N/A</v>
          </cell>
          <cell r="Z49" t="e">
            <v>#N/A</v>
          </cell>
          <cell r="AA49">
            <v>30</v>
          </cell>
          <cell r="AC49" t="str">
            <v/>
          </cell>
          <cell r="AD49" t="str">
            <v/>
          </cell>
          <cell r="AE49" t="str">
            <v>N</v>
          </cell>
          <cell r="AF49">
            <v>2</v>
          </cell>
          <cell r="AG49" t="str">
            <v/>
          </cell>
          <cell r="AH49">
            <v>0</v>
          </cell>
          <cell r="AI49">
            <v>0</v>
          </cell>
          <cell r="AJ49">
            <v>0</v>
          </cell>
          <cell r="AK49" t="str">
            <v/>
          </cell>
          <cell r="AL49" t="str">
            <v/>
          </cell>
          <cell r="AM49" t="str">
            <v/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 t="str">
            <v>NP</v>
          </cell>
        </row>
        <row r="50">
          <cell r="B50" t="str">
            <v>8C</v>
          </cell>
          <cell r="C50" t="str">
            <v>CHAMBLY</v>
          </cell>
          <cell r="E50" t="e">
            <v>#N/A</v>
          </cell>
          <cell r="F50" t="e">
            <v>#N/A</v>
          </cell>
          <cell r="G50">
            <v>50</v>
          </cell>
          <cell r="J50" t="str">
            <v/>
          </cell>
          <cell r="K50" t="str">
            <v>N</v>
          </cell>
          <cell r="L50">
            <v>2</v>
          </cell>
          <cell r="M50" t="str">
            <v/>
          </cell>
          <cell r="O50" t="e">
            <v>#N/A</v>
          </cell>
          <cell r="P50" t="e">
            <v>#N/A</v>
          </cell>
          <cell r="Q50">
            <v>50</v>
          </cell>
          <cell r="T50" t="str">
            <v/>
          </cell>
          <cell r="U50" t="str">
            <v>N</v>
          </cell>
          <cell r="V50">
            <v>2</v>
          </cell>
          <cell r="W50" t="str">
            <v/>
          </cell>
          <cell r="Y50" t="e">
            <v>#N/A</v>
          </cell>
          <cell r="Z50" t="e">
            <v>#N/A</v>
          </cell>
          <cell r="AA50">
            <v>30</v>
          </cell>
          <cell r="AD50" t="str">
            <v/>
          </cell>
          <cell r="AE50" t="str">
            <v>N</v>
          </cell>
          <cell r="AF50">
            <v>2</v>
          </cell>
          <cell r="AG50" t="str">
            <v/>
          </cell>
          <cell r="AH50">
            <v>0</v>
          </cell>
          <cell r="AI50">
            <v>0</v>
          </cell>
          <cell r="AJ50">
            <v>0</v>
          </cell>
          <cell r="AK50" t="str">
            <v/>
          </cell>
          <cell r="AL50" t="str">
            <v/>
          </cell>
          <cell r="AM50" t="str">
            <v/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 t="str">
            <v>NP</v>
          </cell>
        </row>
        <row r="51">
          <cell r="B51" t="str">
            <v>8D</v>
          </cell>
          <cell r="C51" t="str">
            <v>CREVECOEUR 1</v>
          </cell>
          <cell r="E51" t="e">
            <v>#N/A</v>
          </cell>
          <cell r="F51" t="e">
            <v>#N/A</v>
          </cell>
          <cell r="G51">
            <v>50</v>
          </cell>
          <cell r="I51" t="str">
            <v/>
          </cell>
          <cell r="J51" t="str">
            <v/>
          </cell>
          <cell r="K51" t="str">
            <v>N</v>
          </cell>
          <cell r="L51">
            <v>2</v>
          </cell>
          <cell r="M51" t="str">
            <v/>
          </cell>
          <cell r="O51" t="e">
            <v>#N/A</v>
          </cell>
          <cell r="P51" t="e">
            <v>#N/A</v>
          </cell>
          <cell r="Q51">
            <v>50</v>
          </cell>
          <cell r="S51" t="str">
            <v/>
          </cell>
          <cell r="T51" t="str">
            <v/>
          </cell>
          <cell r="U51" t="str">
            <v>N</v>
          </cell>
          <cell r="V51">
            <v>2</v>
          </cell>
          <cell r="W51" t="str">
            <v/>
          </cell>
          <cell r="Y51" t="e">
            <v>#N/A</v>
          </cell>
          <cell r="Z51" t="e">
            <v>#N/A</v>
          </cell>
          <cell r="AA51">
            <v>30</v>
          </cell>
          <cell r="AC51" t="str">
            <v/>
          </cell>
          <cell r="AD51" t="str">
            <v/>
          </cell>
          <cell r="AE51" t="str">
            <v>N</v>
          </cell>
          <cell r="AF51">
            <v>2</v>
          </cell>
          <cell r="AG51" t="str">
            <v/>
          </cell>
          <cell r="AH51">
            <v>0</v>
          </cell>
          <cell r="AI51">
            <v>0</v>
          </cell>
          <cell r="AJ51">
            <v>0</v>
          </cell>
          <cell r="AK51" t="str">
            <v/>
          </cell>
          <cell r="AL51" t="str">
            <v/>
          </cell>
          <cell r="AM51" t="str">
            <v/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 t="str">
            <v>NP</v>
          </cell>
        </row>
        <row r="52">
          <cell r="B52" t="str">
            <v>8E</v>
          </cell>
          <cell r="C52" t="str">
            <v>GOUVIEUX 2</v>
          </cell>
          <cell r="E52" t="e">
            <v>#N/A</v>
          </cell>
          <cell r="F52" t="e">
            <v>#N/A</v>
          </cell>
          <cell r="G52">
            <v>50</v>
          </cell>
          <cell r="J52" t="str">
            <v/>
          </cell>
          <cell r="K52" t="str">
            <v>N</v>
          </cell>
          <cell r="L52">
            <v>2</v>
          </cell>
          <cell r="M52" t="str">
            <v/>
          </cell>
          <cell r="O52" t="e">
            <v>#N/A</v>
          </cell>
          <cell r="P52" t="e">
            <v>#N/A</v>
          </cell>
          <cell r="Q52">
            <v>50</v>
          </cell>
          <cell r="T52" t="str">
            <v/>
          </cell>
          <cell r="U52" t="str">
            <v>N</v>
          </cell>
          <cell r="V52">
            <v>2</v>
          </cell>
          <cell r="W52" t="str">
            <v/>
          </cell>
          <cell r="Y52" t="e">
            <v>#N/A</v>
          </cell>
          <cell r="Z52" t="e">
            <v>#N/A</v>
          </cell>
          <cell r="AA52">
            <v>30</v>
          </cell>
          <cell r="AD52" t="str">
            <v/>
          </cell>
          <cell r="AE52" t="str">
            <v>N</v>
          </cell>
          <cell r="AF52">
            <v>2</v>
          </cell>
          <cell r="AG52" t="str">
            <v/>
          </cell>
          <cell r="AH52">
            <v>0</v>
          </cell>
          <cell r="AI52">
            <v>0</v>
          </cell>
          <cell r="AJ52">
            <v>0</v>
          </cell>
          <cell r="AK52" t="str">
            <v/>
          </cell>
          <cell r="AL52" t="str">
            <v/>
          </cell>
          <cell r="AM52" t="str">
            <v/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 t="str">
            <v>NP</v>
          </cell>
        </row>
        <row r="53">
          <cell r="B53" t="str">
            <v>8f</v>
          </cell>
          <cell r="C53" t="str">
            <v>MERU</v>
          </cell>
          <cell r="E53" t="e">
            <v>#N/A</v>
          </cell>
          <cell r="F53" t="e">
            <v>#N/A</v>
          </cell>
          <cell r="G53">
            <v>50</v>
          </cell>
          <cell r="J53" t="str">
            <v/>
          </cell>
          <cell r="K53" t="str">
            <v>N</v>
          </cell>
          <cell r="L53">
            <v>2</v>
          </cell>
          <cell r="O53" t="e">
            <v>#N/A</v>
          </cell>
          <cell r="P53" t="e">
            <v>#N/A</v>
          </cell>
          <cell r="Q53">
            <v>50</v>
          </cell>
          <cell r="T53" t="str">
            <v/>
          </cell>
          <cell r="U53" t="str">
            <v>N</v>
          </cell>
          <cell r="V53">
            <v>2</v>
          </cell>
          <cell r="Y53" t="e">
            <v>#N/A</v>
          </cell>
          <cell r="Z53" t="e">
            <v>#N/A</v>
          </cell>
          <cell r="AA53">
            <v>30</v>
          </cell>
          <cell r="AD53" t="str">
            <v/>
          </cell>
          <cell r="AE53" t="str">
            <v>N</v>
          </cell>
          <cell r="AF53">
            <v>2</v>
          </cell>
          <cell r="AG53" t="str">
            <v/>
          </cell>
          <cell r="AH53">
            <v>0</v>
          </cell>
          <cell r="AI53">
            <v>0</v>
          </cell>
          <cell r="AJ53">
            <v>0</v>
          </cell>
          <cell r="AK53" t="str">
            <v/>
          </cell>
          <cell r="AL53" t="str">
            <v/>
          </cell>
          <cell r="AM53" t="str">
            <v/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 t="str">
            <v>NP</v>
          </cell>
        </row>
        <row r="54">
          <cell r="B54" t="str">
            <v>9a</v>
          </cell>
          <cell r="C54" t="str">
            <v>BEAUVAIS 1</v>
          </cell>
          <cell r="E54" t="e">
            <v>#N/A</v>
          </cell>
          <cell r="F54" t="e">
            <v>#N/A</v>
          </cell>
          <cell r="G54">
            <v>50</v>
          </cell>
          <cell r="J54" t="str">
            <v/>
          </cell>
          <cell r="K54" t="str">
            <v>N</v>
          </cell>
          <cell r="L54">
            <v>2</v>
          </cell>
          <cell r="M54" t="str">
            <v/>
          </cell>
          <cell r="O54" t="e">
            <v>#N/A</v>
          </cell>
          <cell r="P54" t="e">
            <v>#N/A</v>
          </cell>
          <cell r="Q54">
            <v>50</v>
          </cell>
          <cell r="T54" t="str">
            <v/>
          </cell>
          <cell r="U54" t="str">
            <v>N</v>
          </cell>
          <cell r="V54">
            <v>2</v>
          </cell>
          <cell r="W54" t="str">
            <v/>
          </cell>
          <cell r="Y54" t="e">
            <v>#N/A</v>
          </cell>
          <cell r="Z54" t="e">
            <v>#N/A</v>
          </cell>
          <cell r="AA54">
            <v>30</v>
          </cell>
          <cell r="AD54" t="str">
            <v/>
          </cell>
          <cell r="AE54" t="str">
            <v>N</v>
          </cell>
          <cell r="AF54">
            <v>2</v>
          </cell>
          <cell r="AG54" t="str">
            <v/>
          </cell>
          <cell r="AH54">
            <v>0</v>
          </cell>
          <cell r="AI54">
            <v>0</v>
          </cell>
          <cell r="AJ54">
            <v>0</v>
          </cell>
          <cell r="AK54" t="str">
            <v/>
          </cell>
          <cell r="AL54" t="str">
            <v/>
          </cell>
          <cell r="AM54" t="str">
            <v/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 t="str">
            <v>NP</v>
          </cell>
        </row>
        <row r="55">
          <cell r="B55" t="str">
            <v>9b</v>
          </cell>
          <cell r="C55" t="str">
            <v>CHAMBLY</v>
          </cell>
          <cell r="E55" t="e">
            <v>#N/A</v>
          </cell>
          <cell r="F55" t="e">
            <v>#N/A</v>
          </cell>
          <cell r="G55">
            <v>50</v>
          </cell>
          <cell r="I55" t="str">
            <v/>
          </cell>
          <cell r="J55" t="str">
            <v/>
          </cell>
          <cell r="K55" t="str">
            <v>N</v>
          </cell>
          <cell r="L55">
            <v>2</v>
          </cell>
          <cell r="M55" t="str">
            <v/>
          </cell>
          <cell r="O55" t="e">
            <v>#N/A</v>
          </cell>
          <cell r="P55" t="e">
            <v>#N/A</v>
          </cell>
          <cell r="Q55">
            <v>50</v>
          </cell>
          <cell r="S55" t="str">
            <v/>
          </cell>
          <cell r="T55" t="str">
            <v/>
          </cell>
          <cell r="U55" t="str">
            <v>N</v>
          </cell>
          <cell r="V55">
            <v>2</v>
          </cell>
          <cell r="W55" t="str">
            <v/>
          </cell>
          <cell r="Y55" t="e">
            <v>#N/A</v>
          </cell>
          <cell r="Z55" t="e">
            <v>#N/A</v>
          </cell>
          <cell r="AA55">
            <v>30</v>
          </cell>
          <cell r="AC55" t="str">
            <v/>
          </cell>
          <cell r="AD55" t="str">
            <v/>
          </cell>
          <cell r="AE55" t="str">
            <v>N</v>
          </cell>
          <cell r="AF55">
            <v>2</v>
          </cell>
          <cell r="AG55" t="str">
            <v/>
          </cell>
          <cell r="AH55">
            <v>0</v>
          </cell>
          <cell r="AI55">
            <v>0</v>
          </cell>
          <cell r="AJ55">
            <v>0</v>
          </cell>
          <cell r="AK55" t="str">
            <v/>
          </cell>
          <cell r="AL55" t="str">
            <v/>
          </cell>
          <cell r="AM55" t="str">
            <v/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 t="str">
            <v>NP</v>
          </cell>
        </row>
        <row r="56">
          <cell r="B56" t="str">
            <v>9C</v>
          </cell>
          <cell r="C56" t="str">
            <v>CREVECOEUR 1</v>
          </cell>
          <cell r="E56" t="e">
            <v>#N/A</v>
          </cell>
          <cell r="F56" t="e">
            <v>#N/A</v>
          </cell>
          <cell r="G56">
            <v>50</v>
          </cell>
          <cell r="J56" t="str">
            <v/>
          </cell>
          <cell r="K56" t="str">
            <v>N</v>
          </cell>
          <cell r="L56">
            <v>2</v>
          </cell>
          <cell r="M56" t="str">
            <v/>
          </cell>
          <cell r="O56" t="e">
            <v>#N/A</v>
          </cell>
          <cell r="P56" t="e">
            <v>#N/A</v>
          </cell>
          <cell r="Q56">
            <v>50</v>
          </cell>
          <cell r="T56" t="str">
            <v/>
          </cell>
          <cell r="U56" t="str">
            <v>N</v>
          </cell>
          <cell r="V56">
            <v>2</v>
          </cell>
          <cell r="W56" t="str">
            <v/>
          </cell>
          <cell r="Y56" t="e">
            <v>#N/A</v>
          </cell>
          <cell r="Z56" t="e">
            <v>#N/A</v>
          </cell>
          <cell r="AA56">
            <v>30</v>
          </cell>
          <cell r="AD56" t="str">
            <v/>
          </cell>
          <cell r="AE56" t="str">
            <v>N</v>
          </cell>
          <cell r="AF56">
            <v>2</v>
          </cell>
          <cell r="AG56" t="str">
            <v/>
          </cell>
          <cell r="AH56">
            <v>0</v>
          </cell>
          <cell r="AI56">
            <v>0</v>
          </cell>
          <cell r="AJ56">
            <v>0</v>
          </cell>
          <cell r="AK56" t="str">
            <v/>
          </cell>
          <cell r="AL56" t="str">
            <v/>
          </cell>
          <cell r="AM56" t="str">
            <v/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 t="str">
            <v>NP</v>
          </cell>
        </row>
        <row r="57">
          <cell r="B57" t="str">
            <v>9D</v>
          </cell>
          <cell r="C57" t="str">
            <v>GOUVIEUX 2</v>
          </cell>
          <cell r="E57" t="e">
            <v>#N/A</v>
          </cell>
          <cell r="F57" t="e">
            <v>#N/A</v>
          </cell>
          <cell r="G57">
            <v>50</v>
          </cell>
          <cell r="I57" t="str">
            <v/>
          </cell>
          <cell r="J57" t="str">
            <v/>
          </cell>
          <cell r="K57" t="str">
            <v>N</v>
          </cell>
          <cell r="L57">
            <v>2</v>
          </cell>
          <cell r="M57" t="str">
            <v/>
          </cell>
          <cell r="O57" t="e">
            <v>#N/A</v>
          </cell>
          <cell r="P57" t="e">
            <v>#N/A</v>
          </cell>
          <cell r="Q57">
            <v>50</v>
          </cell>
          <cell r="S57" t="str">
            <v/>
          </cell>
          <cell r="T57" t="str">
            <v/>
          </cell>
          <cell r="U57" t="str">
            <v>N</v>
          </cell>
          <cell r="V57">
            <v>2</v>
          </cell>
          <cell r="W57" t="str">
            <v/>
          </cell>
          <cell r="Y57" t="e">
            <v>#N/A</v>
          </cell>
          <cell r="Z57" t="e">
            <v>#N/A</v>
          </cell>
          <cell r="AA57">
            <v>30</v>
          </cell>
          <cell r="AC57" t="str">
            <v/>
          </cell>
          <cell r="AD57" t="str">
            <v/>
          </cell>
          <cell r="AE57" t="str">
            <v>N</v>
          </cell>
          <cell r="AF57">
            <v>2</v>
          </cell>
          <cell r="AG57" t="str">
            <v/>
          </cell>
          <cell r="AH57">
            <v>0</v>
          </cell>
          <cell r="AI57">
            <v>0</v>
          </cell>
          <cell r="AJ57">
            <v>0</v>
          </cell>
          <cell r="AK57" t="str">
            <v/>
          </cell>
          <cell r="AL57" t="str">
            <v/>
          </cell>
          <cell r="AM57" t="str">
            <v/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 t="str">
            <v>NP</v>
          </cell>
        </row>
        <row r="58">
          <cell r="B58" t="str">
            <v>9E</v>
          </cell>
          <cell r="C58" t="str">
            <v>MERU</v>
          </cell>
          <cell r="E58" t="e">
            <v>#N/A</v>
          </cell>
          <cell r="F58" t="e">
            <v>#N/A</v>
          </cell>
          <cell r="G58">
            <v>50</v>
          </cell>
          <cell r="J58" t="str">
            <v/>
          </cell>
          <cell r="K58" t="str">
            <v>N</v>
          </cell>
          <cell r="L58">
            <v>2</v>
          </cell>
          <cell r="M58" t="str">
            <v/>
          </cell>
          <cell r="O58" t="e">
            <v>#N/A</v>
          </cell>
          <cell r="P58" t="e">
            <v>#N/A</v>
          </cell>
          <cell r="Q58">
            <v>50</v>
          </cell>
          <cell r="T58" t="str">
            <v/>
          </cell>
          <cell r="U58" t="str">
            <v>N</v>
          </cell>
          <cell r="V58">
            <v>2</v>
          </cell>
          <cell r="W58" t="str">
            <v/>
          </cell>
          <cell r="Y58" t="e">
            <v>#N/A</v>
          </cell>
          <cell r="Z58" t="e">
            <v>#N/A</v>
          </cell>
          <cell r="AA58">
            <v>30</v>
          </cell>
          <cell r="AD58" t="str">
            <v/>
          </cell>
          <cell r="AE58" t="str">
            <v>N</v>
          </cell>
          <cell r="AF58">
            <v>2</v>
          </cell>
          <cell r="AG58" t="str">
            <v/>
          </cell>
          <cell r="AH58">
            <v>0</v>
          </cell>
          <cell r="AI58">
            <v>0</v>
          </cell>
          <cell r="AJ58">
            <v>0</v>
          </cell>
          <cell r="AK58" t="str">
            <v/>
          </cell>
          <cell r="AL58" t="str">
            <v/>
          </cell>
          <cell r="AM58" t="str">
            <v/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 t="str">
            <v>NP</v>
          </cell>
        </row>
        <row r="59">
          <cell r="B59" t="str">
            <v>9f</v>
          </cell>
          <cell r="C59" t="str">
            <v>ST JUST 2</v>
          </cell>
          <cell r="E59" t="e">
            <v>#N/A</v>
          </cell>
          <cell r="F59" t="e">
            <v>#N/A</v>
          </cell>
          <cell r="G59">
            <v>50</v>
          </cell>
          <cell r="J59" t="str">
            <v/>
          </cell>
          <cell r="K59" t="str">
            <v>N</v>
          </cell>
          <cell r="L59">
            <v>2</v>
          </cell>
          <cell r="O59" t="e">
            <v>#N/A</v>
          </cell>
          <cell r="P59" t="e">
            <v>#N/A</v>
          </cell>
          <cell r="Q59">
            <v>50</v>
          </cell>
          <cell r="T59" t="str">
            <v/>
          </cell>
          <cell r="U59" t="str">
            <v>N</v>
          </cell>
          <cell r="V59">
            <v>2</v>
          </cell>
          <cell r="Y59" t="e">
            <v>#N/A</v>
          </cell>
          <cell r="Z59" t="e">
            <v>#N/A</v>
          </cell>
          <cell r="AA59">
            <v>30</v>
          </cell>
          <cell r="AD59" t="str">
            <v/>
          </cell>
          <cell r="AE59" t="str">
            <v>N</v>
          </cell>
          <cell r="AF59">
            <v>2</v>
          </cell>
          <cell r="AG59" t="str">
            <v/>
          </cell>
          <cell r="AH59">
            <v>0</v>
          </cell>
          <cell r="AI59">
            <v>0</v>
          </cell>
          <cell r="AJ59">
            <v>0</v>
          </cell>
          <cell r="AK59" t="str">
            <v/>
          </cell>
          <cell r="AL59" t="str">
            <v/>
          </cell>
          <cell r="AM59" t="str">
            <v/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 t="str">
            <v>NP</v>
          </cell>
        </row>
        <row r="60">
          <cell r="B60" t="str">
            <v>10a</v>
          </cell>
          <cell r="C60" t="str">
            <v>ST JUST 2</v>
          </cell>
          <cell r="E60" t="e">
            <v>#N/A</v>
          </cell>
          <cell r="F60" t="e">
            <v>#N/A</v>
          </cell>
          <cell r="G60">
            <v>50</v>
          </cell>
          <cell r="J60" t="str">
            <v/>
          </cell>
          <cell r="K60" t="str">
            <v>N</v>
          </cell>
          <cell r="L60">
            <v>2</v>
          </cell>
          <cell r="M60" t="str">
            <v/>
          </cell>
          <cell r="O60" t="e">
            <v>#N/A</v>
          </cell>
          <cell r="P60" t="e">
            <v>#N/A</v>
          </cell>
          <cell r="Q60">
            <v>50</v>
          </cell>
          <cell r="T60" t="str">
            <v/>
          </cell>
          <cell r="U60" t="str">
            <v>N</v>
          </cell>
          <cell r="V60">
            <v>2</v>
          </cell>
          <cell r="W60" t="str">
            <v/>
          </cell>
          <cell r="Y60" t="e">
            <v>#N/A</v>
          </cell>
          <cell r="Z60" t="e">
            <v>#N/A</v>
          </cell>
          <cell r="AA60">
            <v>30</v>
          </cell>
          <cell r="AD60" t="str">
            <v/>
          </cell>
          <cell r="AE60" t="str">
            <v>N</v>
          </cell>
          <cell r="AF60">
            <v>2</v>
          </cell>
          <cell r="AG60" t="str">
            <v/>
          </cell>
          <cell r="AH60">
            <v>0</v>
          </cell>
          <cell r="AI60">
            <v>0</v>
          </cell>
          <cell r="AJ60">
            <v>0</v>
          </cell>
          <cell r="AK60" t="str">
            <v/>
          </cell>
          <cell r="AL60" t="str">
            <v/>
          </cell>
          <cell r="AM60" t="str">
            <v/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 t="str">
            <v>NP</v>
          </cell>
        </row>
        <row r="61">
          <cell r="B61" t="str">
            <v>10b</v>
          </cell>
          <cell r="C61" t="str">
            <v>CREVECOEUR 1</v>
          </cell>
          <cell r="E61" t="e">
            <v>#N/A</v>
          </cell>
          <cell r="F61" t="e">
            <v>#N/A</v>
          </cell>
          <cell r="G61">
            <v>50</v>
          </cell>
          <cell r="I61" t="str">
            <v/>
          </cell>
          <cell r="J61" t="str">
            <v/>
          </cell>
          <cell r="K61" t="str">
            <v>N</v>
          </cell>
          <cell r="L61">
            <v>2</v>
          </cell>
          <cell r="M61" t="str">
            <v/>
          </cell>
          <cell r="O61" t="e">
            <v>#N/A</v>
          </cell>
          <cell r="P61" t="e">
            <v>#N/A</v>
          </cell>
          <cell r="Q61">
            <v>50</v>
          </cell>
          <cell r="S61" t="str">
            <v/>
          </cell>
          <cell r="T61" t="str">
            <v/>
          </cell>
          <cell r="U61" t="str">
            <v>N</v>
          </cell>
          <cell r="V61">
            <v>2</v>
          </cell>
          <cell r="W61" t="str">
            <v/>
          </cell>
          <cell r="Y61" t="e">
            <v>#N/A</v>
          </cell>
          <cell r="Z61" t="e">
            <v>#N/A</v>
          </cell>
          <cell r="AA61">
            <v>30</v>
          </cell>
          <cell r="AC61" t="str">
            <v/>
          </cell>
          <cell r="AD61" t="str">
            <v/>
          </cell>
          <cell r="AE61" t="str">
            <v>N</v>
          </cell>
          <cell r="AF61">
            <v>2</v>
          </cell>
          <cell r="AG61" t="str">
            <v/>
          </cell>
          <cell r="AH61">
            <v>0</v>
          </cell>
          <cell r="AI61">
            <v>0</v>
          </cell>
          <cell r="AJ61">
            <v>0</v>
          </cell>
          <cell r="AK61" t="str">
            <v/>
          </cell>
          <cell r="AL61" t="str">
            <v/>
          </cell>
          <cell r="AM61" t="str">
            <v/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 t="str">
            <v>NP</v>
          </cell>
        </row>
        <row r="62">
          <cell r="B62" t="str">
            <v>10C</v>
          </cell>
          <cell r="C62" t="str">
            <v>GOUVIEUX 2</v>
          </cell>
          <cell r="E62" t="e">
            <v>#N/A</v>
          </cell>
          <cell r="F62" t="e">
            <v>#N/A</v>
          </cell>
          <cell r="G62">
            <v>50</v>
          </cell>
          <cell r="J62" t="str">
            <v/>
          </cell>
          <cell r="K62" t="str">
            <v>N</v>
          </cell>
          <cell r="L62">
            <v>2</v>
          </cell>
          <cell r="M62" t="str">
            <v/>
          </cell>
          <cell r="O62" t="e">
            <v>#N/A</v>
          </cell>
          <cell r="P62" t="e">
            <v>#N/A</v>
          </cell>
          <cell r="Q62">
            <v>50</v>
          </cell>
          <cell r="T62" t="str">
            <v/>
          </cell>
          <cell r="U62" t="str">
            <v>N</v>
          </cell>
          <cell r="V62">
            <v>2</v>
          </cell>
          <cell r="W62" t="str">
            <v/>
          </cell>
          <cell r="Y62" t="e">
            <v>#N/A</v>
          </cell>
          <cell r="Z62" t="e">
            <v>#N/A</v>
          </cell>
          <cell r="AA62">
            <v>30</v>
          </cell>
          <cell r="AD62" t="str">
            <v/>
          </cell>
          <cell r="AE62" t="str">
            <v>N</v>
          </cell>
          <cell r="AF62">
            <v>2</v>
          </cell>
          <cell r="AG62" t="str">
            <v/>
          </cell>
          <cell r="AH62">
            <v>0</v>
          </cell>
          <cell r="AI62">
            <v>0</v>
          </cell>
          <cell r="AJ62">
            <v>0</v>
          </cell>
          <cell r="AK62" t="str">
            <v/>
          </cell>
          <cell r="AL62" t="str">
            <v/>
          </cell>
          <cell r="AM62" t="str">
            <v/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 t="str">
            <v>NP</v>
          </cell>
        </row>
        <row r="63">
          <cell r="B63" t="str">
            <v>10D</v>
          </cell>
          <cell r="C63" t="str">
            <v>CHAMBLY</v>
          </cell>
          <cell r="E63" t="e">
            <v>#N/A</v>
          </cell>
          <cell r="F63" t="e">
            <v>#N/A</v>
          </cell>
          <cell r="G63">
            <v>50</v>
          </cell>
          <cell r="I63" t="str">
            <v/>
          </cell>
          <cell r="J63" t="str">
            <v/>
          </cell>
          <cell r="K63" t="str">
            <v>N</v>
          </cell>
          <cell r="L63">
            <v>2</v>
          </cell>
          <cell r="M63" t="str">
            <v/>
          </cell>
          <cell r="O63" t="e">
            <v>#N/A</v>
          </cell>
          <cell r="P63" t="e">
            <v>#N/A</v>
          </cell>
          <cell r="Q63">
            <v>50</v>
          </cell>
          <cell r="S63" t="str">
            <v/>
          </cell>
          <cell r="T63" t="str">
            <v/>
          </cell>
          <cell r="U63" t="str">
            <v>N</v>
          </cell>
          <cell r="V63">
            <v>2</v>
          </cell>
          <cell r="W63" t="str">
            <v/>
          </cell>
          <cell r="Y63" t="e">
            <v>#N/A</v>
          </cell>
          <cell r="Z63" t="e">
            <v>#N/A</v>
          </cell>
          <cell r="AA63">
            <v>30</v>
          </cell>
          <cell r="AC63" t="str">
            <v/>
          </cell>
          <cell r="AD63" t="str">
            <v/>
          </cell>
          <cell r="AE63" t="str">
            <v>N</v>
          </cell>
          <cell r="AF63">
            <v>2</v>
          </cell>
          <cell r="AG63" t="str">
            <v/>
          </cell>
          <cell r="AH63">
            <v>0</v>
          </cell>
          <cell r="AI63">
            <v>0</v>
          </cell>
          <cell r="AJ63">
            <v>0</v>
          </cell>
          <cell r="AK63" t="str">
            <v/>
          </cell>
          <cell r="AL63" t="str">
            <v/>
          </cell>
          <cell r="AM63" t="str">
            <v/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 t="str">
            <v>NP</v>
          </cell>
        </row>
        <row r="64">
          <cell r="B64" t="str">
            <v>10E</v>
          </cell>
          <cell r="C64" t="str">
            <v>MERU</v>
          </cell>
          <cell r="E64" t="e">
            <v>#N/A</v>
          </cell>
          <cell r="F64" t="e">
            <v>#N/A</v>
          </cell>
          <cell r="G64">
            <v>50</v>
          </cell>
          <cell r="J64" t="str">
            <v/>
          </cell>
          <cell r="K64" t="str">
            <v>N</v>
          </cell>
          <cell r="L64">
            <v>2</v>
          </cell>
          <cell r="M64" t="str">
            <v/>
          </cell>
          <cell r="O64" t="e">
            <v>#N/A</v>
          </cell>
          <cell r="P64" t="e">
            <v>#N/A</v>
          </cell>
          <cell r="Q64">
            <v>50</v>
          </cell>
          <cell r="T64" t="str">
            <v/>
          </cell>
          <cell r="U64" t="str">
            <v>N</v>
          </cell>
          <cell r="V64">
            <v>2</v>
          </cell>
          <cell r="W64" t="str">
            <v/>
          </cell>
          <cell r="Y64" t="e">
            <v>#N/A</v>
          </cell>
          <cell r="Z64" t="e">
            <v>#N/A</v>
          </cell>
          <cell r="AA64">
            <v>30</v>
          </cell>
          <cell r="AD64" t="str">
            <v/>
          </cell>
          <cell r="AE64" t="str">
            <v>N</v>
          </cell>
          <cell r="AF64">
            <v>2</v>
          </cell>
          <cell r="AG64" t="str">
            <v/>
          </cell>
          <cell r="AH64">
            <v>0</v>
          </cell>
          <cell r="AI64">
            <v>0</v>
          </cell>
          <cell r="AJ64">
            <v>0</v>
          </cell>
          <cell r="AK64" t="str">
            <v/>
          </cell>
          <cell r="AL64" t="str">
            <v/>
          </cell>
          <cell r="AM64" t="str">
            <v/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 t="str">
            <v>NP</v>
          </cell>
        </row>
        <row r="65">
          <cell r="B65" t="str">
            <v>10f</v>
          </cell>
          <cell r="C65" t="str">
            <v>BEAUVAIS 1</v>
          </cell>
          <cell r="E65" t="e">
            <v>#N/A</v>
          </cell>
          <cell r="F65" t="e">
            <v>#N/A</v>
          </cell>
          <cell r="G65">
            <v>50</v>
          </cell>
          <cell r="J65" t="str">
            <v/>
          </cell>
          <cell r="K65" t="str">
            <v>N</v>
          </cell>
          <cell r="L65">
            <v>2</v>
          </cell>
          <cell r="O65" t="e">
            <v>#N/A</v>
          </cell>
          <cell r="P65" t="e">
            <v>#N/A</v>
          </cell>
          <cell r="Q65">
            <v>50</v>
          </cell>
          <cell r="T65" t="str">
            <v/>
          </cell>
          <cell r="U65" t="str">
            <v>N</v>
          </cell>
          <cell r="V65">
            <v>2</v>
          </cell>
          <cell r="Y65" t="e">
            <v>#N/A</v>
          </cell>
          <cell r="Z65" t="e">
            <v>#N/A</v>
          </cell>
          <cell r="AA65">
            <v>30</v>
          </cell>
          <cell r="AD65" t="str">
            <v/>
          </cell>
          <cell r="AE65" t="str">
            <v>N</v>
          </cell>
          <cell r="AF65">
            <v>2</v>
          </cell>
          <cell r="AG65" t="str">
            <v/>
          </cell>
          <cell r="AH65">
            <v>0</v>
          </cell>
          <cell r="AI65">
            <v>0</v>
          </cell>
          <cell r="AJ65">
            <v>0</v>
          </cell>
          <cell r="AK65" t="str">
            <v/>
          </cell>
          <cell r="AL65" t="str">
            <v/>
          </cell>
          <cell r="AM65" t="str">
            <v/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 t="str">
            <v>NP</v>
          </cell>
        </row>
      </sheetData>
      <sheetData sheetId="12">
        <row r="6">
          <cell r="B6" t="str">
            <v>Journée</v>
          </cell>
          <cell r="C6">
            <v>1</v>
          </cell>
        </row>
        <row r="7">
          <cell r="A7" t="str">
            <v>1a</v>
          </cell>
          <cell r="B7" t="str">
            <v>CREVECOEUR 1</v>
          </cell>
          <cell r="E7" t="str">
            <v>1b</v>
          </cell>
          <cell r="F7" t="str">
            <v>CREVECOEUR 2</v>
          </cell>
        </row>
        <row r="8">
          <cell r="A8" t="str">
            <v>1c</v>
          </cell>
          <cell r="B8" t="str">
            <v>BEAUVAIS 1</v>
          </cell>
          <cell r="E8" t="str">
            <v>1d</v>
          </cell>
          <cell r="F8" t="str">
            <v>BEAUVAIS 2</v>
          </cell>
        </row>
        <row r="9">
          <cell r="A9" t="str">
            <v>1e</v>
          </cell>
          <cell r="B9" t="str">
            <v>GOUVIEUX</v>
          </cell>
          <cell r="E9" t="str">
            <v>1f</v>
          </cell>
          <cell r="F9" t="str">
            <v>CHAMBLY</v>
          </cell>
        </row>
        <row r="10">
          <cell r="A10" t="str">
            <v>1g</v>
          </cell>
          <cell r="B10" t="str">
            <v>ST JUST</v>
          </cell>
          <cell r="E10" t="str">
            <v>1h</v>
          </cell>
          <cell r="F10" t="str">
            <v xml:space="preserve">SENLIS </v>
          </cell>
        </row>
        <row r="11">
          <cell r="A11" t="str">
            <v>1I</v>
          </cell>
          <cell r="B11" t="str">
            <v>VILLERS</v>
          </cell>
        </row>
        <row r="13">
          <cell r="B13" t="str">
            <v>Journée</v>
          </cell>
          <cell r="C13">
            <v>2</v>
          </cell>
        </row>
        <row r="14">
          <cell r="A14" t="str">
            <v>2a</v>
          </cell>
          <cell r="B14" t="str">
            <v xml:space="preserve">SENLIS </v>
          </cell>
          <cell r="E14" t="str">
            <v>2b</v>
          </cell>
          <cell r="F14" t="str">
            <v>BEAUVAIS 1</v>
          </cell>
        </row>
        <row r="15">
          <cell r="A15" t="str">
            <v>2c</v>
          </cell>
          <cell r="B15" t="str">
            <v>BEAUVAIS 2</v>
          </cell>
          <cell r="E15" t="str">
            <v>2d</v>
          </cell>
          <cell r="F15" t="str">
            <v>CREVECOEUR 1</v>
          </cell>
        </row>
        <row r="16">
          <cell r="A16" t="str">
            <v>2e</v>
          </cell>
          <cell r="B16" t="str">
            <v>GOUVIEUX</v>
          </cell>
          <cell r="E16" t="str">
            <v>2f</v>
          </cell>
          <cell r="F16" t="str">
            <v>VILLERS</v>
          </cell>
        </row>
        <row r="17">
          <cell r="A17" t="str">
            <v>2g</v>
          </cell>
          <cell r="B17" t="str">
            <v>ST JUST</v>
          </cell>
          <cell r="E17" t="str">
            <v>2h</v>
          </cell>
          <cell r="F17" t="str">
            <v>CHAMBLY</v>
          </cell>
        </row>
        <row r="18">
          <cell r="A18" t="str">
            <v>2I</v>
          </cell>
          <cell r="B18" t="str">
            <v>CREVECOEUR 2</v>
          </cell>
        </row>
        <row r="20">
          <cell r="B20" t="str">
            <v>Journée</v>
          </cell>
          <cell r="C20">
            <v>3</v>
          </cell>
        </row>
        <row r="21">
          <cell r="A21" t="str">
            <v>3a</v>
          </cell>
          <cell r="B21" t="str">
            <v>CREVECOEUR 2</v>
          </cell>
          <cell r="E21" t="str">
            <v>3b</v>
          </cell>
          <cell r="F21" t="str">
            <v xml:space="preserve">SENLIS </v>
          </cell>
        </row>
        <row r="22">
          <cell r="A22" t="str">
            <v>3c</v>
          </cell>
          <cell r="B22" t="str">
            <v>BEAUVAIS 1</v>
          </cell>
          <cell r="E22" t="str">
            <v>3d</v>
          </cell>
          <cell r="F22" t="str">
            <v>CHAMBLY</v>
          </cell>
        </row>
        <row r="23">
          <cell r="A23" t="str">
            <v>3e</v>
          </cell>
          <cell r="B23" t="str">
            <v>GOUVIEUX</v>
          </cell>
          <cell r="E23" t="str">
            <v>3f</v>
          </cell>
          <cell r="F23" t="str">
            <v>BEAUVAIS 2</v>
          </cell>
        </row>
        <row r="24">
          <cell r="A24" t="str">
            <v>3g</v>
          </cell>
          <cell r="B24" t="str">
            <v>VILLERS</v>
          </cell>
          <cell r="E24" t="str">
            <v>3h</v>
          </cell>
          <cell r="F24" t="str">
            <v>ST JUST</v>
          </cell>
        </row>
        <row r="25">
          <cell r="A25" t="str">
            <v>3I</v>
          </cell>
          <cell r="B25" t="str">
            <v>CREVECOEUR 1</v>
          </cell>
        </row>
        <row r="27">
          <cell r="B27" t="str">
            <v>Journée</v>
          </cell>
          <cell r="C27">
            <v>4</v>
          </cell>
        </row>
        <row r="28">
          <cell r="A28" t="str">
            <v>4a</v>
          </cell>
          <cell r="B28" t="str">
            <v>CREVECOEUR 1</v>
          </cell>
          <cell r="E28" t="str">
            <v>4b</v>
          </cell>
          <cell r="F28" t="str">
            <v>CHAMBLY</v>
          </cell>
        </row>
        <row r="29">
          <cell r="A29" t="str">
            <v>4c</v>
          </cell>
          <cell r="B29" t="str">
            <v>BEAUVAIS 2</v>
          </cell>
          <cell r="E29" t="str">
            <v>4d</v>
          </cell>
          <cell r="F29" t="str">
            <v>CREVECOEUR 2</v>
          </cell>
        </row>
        <row r="30">
          <cell r="A30" t="str">
            <v>4e</v>
          </cell>
          <cell r="B30" t="str">
            <v xml:space="preserve">SENLIS </v>
          </cell>
          <cell r="E30" t="str">
            <v>4f</v>
          </cell>
          <cell r="F30" t="str">
            <v>VILLERS</v>
          </cell>
        </row>
        <row r="31">
          <cell r="A31" t="str">
            <v>4g</v>
          </cell>
          <cell r="B31" t="str">
            <v>ST JUST</v>
          </cell>
          <cell r="E31" t="str">
            <v>4h</v>
          </cell>
          <cell r="F31" t="str">
            <v>BEAUVAIS 1</v>
          </cell>
        </row>
        <row r="32">
          <cell r="A32" t="str">
            <v>4I</v>
          </cell>
          <cell r="B32" t="str">
            <v>GOUVIEUX</v>
          </cell>
        </row>
        <row r="34">
          <cell r="B34" t="str">
            <v>Journée</v>
          </cell>
          <cell r="C34">
            <v>5</v>
          </cell>
        </row>
        <row r="35">
          <cell r="A35" t="str">
            <v>5a</v>
          </cell>
          <cell r="B35" t="str">
            <v xml:space="preserve">SENLIS </v>
          </cell>
          <cell r="E35" t="str">
            <v>5b</v>
          </cell>
          <cell r="F35" t="str">
            <v>CREVECOEUR 1</v>
          </cell>
        </row>
        <row r="36">
          <cell r="A36" t="str">
            <v>5c</v>
          </cell>
          <cell r="B36" t="str">
            <v>CHAMBLY</v>
          </cell>
          <cell r="E36" t="str">
            <v>5d</v>
          </cell>
          <cell r="F36" t="str">
            <v>BEAUVAIS 2</v>
          </cell>
        </row>
        <row r="37">
          <cell r="A37" t="str">
            <v>5e</v>
          </cell>
          <cell r="B37" t="str">
            <v>GOUVIEUX</v>
          </cell>
          <cell r="E37" t="str">
            <v>5f</v>
          </cell>
          <cell r="F37" t="str">
            <v>CREVECOEUR 2</v>
          </cell>
        </row>
        <row r="38">
          <cell r="A38" t="str">
            <v>5g</v>
          </cell>
          <cell r="B38" t="str">
            <v>BEAUVAIS 1</v>
          </cell>
          <cell r="E38" t="str">
            <v>5h</v>
          </cell>
          <cell r="F38" t="str">
            <v>VILLERS</v>
          </cell>
        </row>
        <row r="39">
          <cell r="A39" t="str">
            <v>5I</v>
          </cell>
          <cell r="B39" t="str">
            <v>ST JUST</v>
          </cell>
        </row>
        <row r="41">
          <cell r="B41" t="str">
            <v>Journée</v>
          </cell>
          <cell r="C41">
            <v>6</v>
          </cell>
        </row>
        <row r="42">
          <cell r="A42" t="str">
            <v>6a</v>
          </cell>
          <cell r="B42" t="str">
            <v>BEAUVAIS 2</v>
          </cell>
          <cell r="E42" t="str">
            <v>6b</v>
          </cell>
          <cell r="F42" t="str">
            <v xml:space="preserve">SENLIS </v>
          </cell>
        </row>
        <row r="43">
          <cell r="A43" t="str">
            <v>6c</v>
          </cell>
          <cell r="B43" t="str">
            <v>CREVECOEUR 1</v>
          </cell>
          <cell r="E43" t="str">
            <v>6d</v>
          </cell>
          <cell r="F43" t="str">
            <v>GOUVIEUX</v>
          </cell>
        </row>
        <row r="44">
          <cell r="A44" t="str">
            <v>6e</v>
          </cell>
          <cell r="B44" t="str">
            <v>CHAMBLY</v>
          </cell>
          <cell r="E44" t="str">
            <v>6f</v>
          </cell>
          <cell r="F44" t="str">
            <v>VILLERS</v>
          </cell>
        </row>
        <row r="45">
          <cell r="A45" t="str">
            <v>6g</v>
          </cell>
          <cell r="B45" t="str">
            <v>CREVECOEUR 2</v>
          </cell>
          <cell r="E45" t="str">
            <v>6h</v>
          </cell>
          <cell r="F45" t="str">
            <v>ST JUST</v>
          </cell>
        </row>
        <row r="46">
          <cell r="A46" t="str">
            <v>6I</v>
          </cell>
          <cell r="B46" t="str">
            <v>BEAUVAIS 1</v>
          </cell>
        </row>
        <row r="48">
          <cell r="B48" t="str">
            <v>Journée</v>
          </cell>
          <cell r="C48">
            <v>7</v>
          </cell>
        </row>
        <row r="49">
          <cell r="A49" t="str">
            <v>7a</v>
          </cell>
          <cell r="B49" t="str">
            <v>BEAUVAIS 1</v>
          </cell>
          <cell r="E49" t="str">
            <v>7b</v>
          </cell>
          <cell r="F49" t="str">
            <v>CREVECOEUR 1</v>
          </cell>
        </row>
        <row r="50">
          <cell r="A50" t="str">
            <v>7c</v>
          </cell>
          <cell r="B50" t="str">
            <v xml:space="preserve">SENLIS </v>
          </cell>
          <cell r="E50" t="str">
            <v>7d</v>
          </cell>
          <cell r="F50" t="str">
            <v>GOUVIEUX</v>
          </cell>
        </row>
        <row r="51">
          <cell r="A51" t="str">
            <v>7e</v>
          </cell>
          <cell r="B51" t="str">
            <v>VILLERS</v>
          </cell>
          <cell r="E51" t="str">
            <v>7f</v>
          </cell>
          <cell r="F51" t="str">
            <v>CREVECOEUR 2</v>
          </cell>
        </row>
        <row r="52">
          <cell r="A52" t="str">
            <v>7g</v>
          </cell>
          <cell r="B52" t="str">
            <v>ST JUST</v>
          </cell>
          <cell r="E52" t="str">
            <v>7h</v>
          </cell>
          <cell r="F52" t="str">
            <v>BEAUVAIS 2</v>
          </cell>
        </row>
        <row r="53">
          <cell r="A53" t="str">
            <v>7I</v>
          </cell>
          <cell r="B53" t="str">
            <v>CHAMBLY</v>
          </cell>
        </row>
        <row r="55">
          <cell r="B55" t="str">
            <v>Journée</v>
          </cell>
          <cell r="C55">
            <v>8</v>
          </cell>
        </row>
        <row r="56">
          <cell r="A56" t="str">
            <v>8a</v>
          </cell>
          <cell r="B56" t="str">
            <v>CREVECOEUR 2</v>
          </cell>
          <cell r="E56" t="str">
            <v>8b</v>
          </cell>
          <cell r="F56" t="str">
            <v>CHAMBLY</v>
          </cell>
        </row>
        <row r="57">
          <cell r="A57" t="str">
            <v>8c</v>
          </cell>
          <cell r="B57" t="str">
            <v>GOUVIEUX</v>
          </cell>
          <cell r="E57" t="str">
            <v>8d</v>
          </cell>
          <cell r="F57" t="str">
            <v>BEAUVAIS 1</v>
          </cell>
        </row>
        <row r="58">
          <cell r="A58" t="str">
            <v>8e</v>
          </cell>
          <cell r="B58" t="str">
            <v>BEAUVAIS 2</v>
          </cell>
          <cell r="E58" t="str">
            <v>8f</v>
          </cell>
          <cell r="F58" t="str">
            <v>VILLERS</v>
          </cell>
        </row>
        <row r="59">
          <cell r="A59" t="str">
            <v>8g</v>
          </cell>
          <cell r="B59" t="str">
            <v>ST JUST</v>
          </cell>
          <cell r="E59" t="str">
            <v>8h</v>
          </cell>
          <cell r="F59" t="str">
            <v>CREVECOEUR 1</v>
          </cell>
        </row>
        <row r="60">
          <cell r="A60" t="str">
            <v>8I</v>
          </cell>
          <cell r="B60" t="str">
            <v xml:space="preserve">SENLIS </v>
          </cell>
        </row>
        <row r="62">
          <cell r="B62" t="str">
            <v>Journée</v>
          </cell>
          <cell r="C62">
            <v>9</v>
          </cell>
        </row>
        <row r="63">
          <cell r="A63" t="str">
            <v>9a</v>
          </cell>
          <cell r="B63" t="str">
            <v>BEAUVAIS 1</v>
          </cell>
          <cell r="E63" t="str">
            <v>9b</v>
          </cell>
          <cell r="F63" t="str">
            <v>CREVECOEUR 2</v>
          </cell>
        </row>
        <row r="64">
          <cell r="A64" t="str">
            <v>9c</v>
          </cell>
          <cell r="B64" t="str">
            <v>CHAMBLY</v>
          </cell>
          <cell r="E64" t="str">
            <v>9d</v>
          </cell>
          <cell r="F64" t="str">
            <v xml:space="preserve">SENLIS </v>
          </cell>
        </row>
        <row r="65">
          <cell r="A65" t="str">
            <v>9e</v>
          </cell>
          <cell r="B65" t="str">
            <v>CREVECOEUR 1</v>
          </cell>
          <cell r="E65" t="str">
            <v>9f</v>
          </cell>
          <cell r="F65" t="str">
            <v>VILLERS</v>
          </cell>
        </row>
        <row r="66">
          <cell r="A66" t="str">
            <v>9g</v>
          </cell>
          <cell r="B66" t="str">
            <v>ST JUST</v>
          </cell>
          <cell r="E66" t="str">
            <v>9h</v>
          </cell>
          <cell r="F66" t="str">
            <v>GOUVIEUX</v>
          </cell>
        </row>
        <row r="67">
          <cell r="A67" t="str">
            <v>9I</v>
          </cell>
          <cell r="B67" t="str">
            <v>BEAUVAIS 2</v>
          </cell>
        </row>
        <row r="69">
          <cell r="A69" t="str">
            <v>Match Retour</v>
          </cell>
        </row>
        <row r="72">
          <cell r="B72" t="str">
            <v>Journée</v>
          </cell>
          <cell r="C72">
            <v>10</v>
          </cell>
        </row>
        <row r="73">
          <cell r="A73" t="str">
            <v>10a</v>
          </cell>
          <cell r="B73" t="str">
            <v>CREVECOEUR 2</v>
          </cell>
          <cell r="E73" t="str">
            <v>10b</v>
          </cell>
          <cell r="F73" t="str">
            <v>CREVECOEUR 1</v>
          </cell>
        </row>
        <row r="74">
          <cell r="A74" t="str">
            <v>10c</v>
          </cell>
          <cell r="B74" t="str">
            <v>BEAUVAIS 2</v>
          </cell>
          <cell r="E74" t="str">
            <v>10d</v>
          </cell>
          <cell r="F74" t="str">
            <v>BEAUVAIS 1</v>
          </cell>
        </row>
        <row r="75">
          <cell r="A75" t="str">
            <v>10e</v>
          </cell>
          <cell r="B75" t="str">
            <v>CHAMBLY</v>
          </cell>
          <cell r="E75" t="str">
            <v>10f</v>
          </cell>
          <cell r="F75" t="str">
            <v>GOUVIEUX</v>
          </cell>
        </row>
        <row r="76">
          <cell r="A76" t="str">
            <v>10g</v>
          </cell>
          <cell r="B76" t="str">
            <v xml:space="preserve">SENLIS </v>
          </cell>
          <cell r="E76" t="str">
            <v>10h</v>
          </cell>
          <cell r="F76" t="str">
            <v>ST JUST</v>
          </cell>
        </row>
        <row r="77">
          <cell r="A77" t="str">
            <v>10I</v>
          </cell>
          <cell r="B77" t="str">
            <v>VILLERS</v>
          </cell>
        </row>
        <row r="79">
          <cell r="B79" t="str">
            <v>Journée</v>
          </cell>
          <cell r="C79">
            <v>11</v>
          </cell>
        </row>
        <row r="80">
          <cell r="A80" t="str">
            <v>11a</v>
          </cell>
          <cell r="B80" t="str">
            <v>BEAUVAIS 1</v>
          </cell>
          <cell r="E80" t="str">
            <v>11b</v>
          </cell>
          <cell r="F80" t="str">
            <v xml:space="preserve">SENLIS </v>
          </cell>
        </row>
        <row r="81">
          <cell r="A81" t="str">
            <v>11c</v>
          </cell>
          <cell r="B81" t="str">
            <v>CREVECOEUR 1</v>
          </cell>
          <cell r="E81" t="str">
            <v>11d</v>
          </cell>
          <cell r="F81" t="str">
            <v>BEAUVAIS 2</v>
          </cell>
        </row>
        <row r="82">
          <cell r="A82" t="str">
            <v>11e</v>
          </cell>
          <cell r="B82" t="str">
            <v>VILLERS</v>
          </cell>
          <cell r="E82" t="str">
            <v>11f</v>
          </cell>
          <cell r="F82" t="str">
            <v>GOUVIEUX</v>
          </cell>
        </row>
        <row r="83">
          <cell r="A83" t="str">
            <v>11g</v>
          </cell>
          <cell r="B83" t="str">
            <v>CHAMBLY</v>
          </cell>
          <cell r="E83" t="str">
            <v>11h</v>
          </cell>
          <cell r="F83" t="str">
            <v>ST JUST</v>
          </cell>
        </row>
        <row r="84">
          <cell r="A84" t="str">
            <v>11I</v>
          </cell>
          <cell r="B84" t="str">
            <v>CREVECOEUR 2</v>
          </cell>
        </row>
        <row r="86">
          <cell r="B86" t="str">
            <v>Journée</v>
          </cell>
          <cell r="C86">
            <v>12</v>
          </cell>
        </row>
        <row r="87">
          <cell r="A87" t="str">
            <v>12a</v>
          </cell>
          <cell r="B87" t="str">
            <v xml:space="preserve">SENLIS </v>
          </cell>
          <cell r="E87" t="str">
            <v>12b</v>
          </cell>
          <cell r="F87" t="str">
            <v>CREVECOEUR 2</v>
          </cell>
        </row>
        <row r="88">
          <cell r="A88" t="str">
            <v>12c</v>
          </cell>
          <cell r="B88" t="str">
            <v>CHAMBLY</v>
          </cell>
          <cell r="E88" t="str">
            <v>12d</v>
          </cell>
          <cell r="F88" t="str">
            <v>BEAUVAIS 1</v>
          </cell>
        </row>
        <row r="89">
          <cell r="A89" t="str">
            <v>12e</v>
          </cell>
          <cell r="B89" t="str">
            <v>BEAUVAIS 2</v>
          </cell>
          <cell r="E89" t="str">
            <v>12f</v>
          </cell>
          <cell r="F89" t="str">
            <v>GOUVIEUX</v>
          </cell>
        </row>
        <row r="90">
          <cell r="A90" t="str">
            <v>12g</v>
          </cell>
          <cell r="B90" t="str">
            <v>ST JUST</v>
          </cell>
          <cell r="E90" t="str">
            <v>12h</v>
          </cell>
          <cell r="F90" t="str">
            <v>VILLERS</v>
          </cell>
        </row>
        <row r="91">
          <cell r="A91" t="str">
            <v>12I</v>
          </cell>
          <cell r="B91" t="str">
            <v>CREVECOEUR 1</v>
          </cell>
        </row>
        <row r="93">
          <cell r="B93" t="str">
            <v>Journée</v>
          </cell>
          <cell r="C93">
            <v>13</v>
          </cell>
        </row>
        <row r="94">
          <cell r="A94" t="str">
            <v>13a</v>
          </cell>
          <cell r="B94" t="str">
            <v>CHAMBLY</v>
          </cell>
          <cell r="E94" t="str">
            <v>13b</v>
          </cell>
          <cell r="F94" t="str">
            <v>CREVECOEUR 1</v>
          </cell>
        </row>
        <row r="95">
          <cell r="A95" t="str">
            <v>13c</v>
          </cell>
          <cell r="B95" t="str">
            <v>CREVECOEUR 2</v>
          </cell>
          <cell r="E95" t="str">
            <v>13d</v>
          </cell>
          <cell r="F95" t="str">
            <v>BEAUVAIS 2</v>
          </cell>
        </row>
        <row r="96">
          <cell r="A96" t="str">
            <v>13e</v>
          </cell>
          <cell r="B96" t="str">
            <v>VILLERS</v>
          </cell>
          <cell r="E96" t="str">
            <v>13f</v>
          </cell>
          <cell r="F96" t="str">
            <v xml:space="preserve">SENLIS </v>
          </cell>
        </row>
        <row r="97">
          <cell r="A97" t="str">
            <v>13g</v>
          </cell>
          <cell r="B97" t="str">
            <v>BEAUVAIS 1</v>
          </cell>
          <cell r="E97" t="str">
            <v>13h</v>
          </cell>
          <cell r="F97" t="str">
            <v>ST JUST</v>
          </cell>
        </row>
        <row r="98">
          <cell r="A98" t="str">
            <v>13I</v>
          </cell>
          <cell r="B98" t="str">
            <v>GOUVIEUX</v>
          </cell>
        </row>
        <row r="100">
          <cell r="B100" t="str">
            <v>Journée</v>
          </cell>
          <cell r="C100">
            <v>14</v>
          </cell>
        </row>
        <row r="101">
          <cell r="A101" t="str">
            <v>14a</v>
          </cell>
          <cell r="B101" t="str">
            <v>CREVECOEUR 1</v>
          </cell>
          <cell r="E101" t="str">
            <v>14b</v>
          </cell>
          <cell r="F101" t="str">
            <v xml:space="preserve">SENLIS </v>
          </cell>
        </row>
        <row r="102">
          <cell r="A102" t="str">
            <v>14c</v>
          </cell>
          <cell r="B102" t="str">
            <v>BEAUVAIS 2</v>
          </cell>
          <cell r="E102" t="str">
            <v>14d</v>
          </cell>
          <cell r="F102" t="str">
            <v>CHAMBLY</v>
          </cell>
        </row>
        <row r="103">
          <cell r="A103" t="str">
            <v>14e</v>
          </cell>
          <cell r="B103" t="str">
            <v>CREVECOEUR 2</v>
          </cell>
          <cell r="E103" t="str">
            <v>14f</v>
          </cell>
          <cell r="F103" t="str">
            <v>GOUVIEUX</v>
          </cell>
        </row>
        <row r="104">
          <cell r="A104" t="str">
            <v>14g</v>
          </cell>
          <cell r="B104" t="str">
            <v>VILLERS</v>
          </cell>
          <cell r="E104" t="str">
            <v>14h</v>
          </cell>
          <cell r="F104" t="str">
            <v>BEAUVAIS 1</v>
          </cell>
        </row>
        <row r="105">
          <cell r="A105" t="str">
            <v>14I</v>
          </cell>
          <cell r="B105" t="str">
            <v>ST JUST</v>
          </cell>
        </row>
        <row r="107">
          <cell r="B107" t="str">
            <v>Journée</v>
          </cell>
          <cell r="C107">
            <v>15</v>
          </cell>
        </row>
        <row r="108">
          <cell r="A108" t="str">
            <v>15a</v>
          </cell>
          <cell r="B108" t="str">
            <v xml:space="preserve">SENLIS </v>
          </cell>
          <cell r="E108" t="str">
            <v>15b</v>
          </cell>
          <cell r="F108" t="str">
            <v>BEAUVAIS 2</v>
          </cell>
        </row>
        <row r="109">
          <cell r="A109" t="str">
            <v>15c</v>
          </cell>
          <cell r="B109" t="str">
            <v>GOUVIEUX</v>
          </cell>
          <cell r="E109" t="str">
            <v>15d</v>
          </cell>
          <cell r="F109" t="str">
            <v>CREVECOEUR 1</v>
          </cell>
        </row>
        <row r="110">
          <cell r="A110" t="str">
            <v>15e</v>
          </cell>
          <cell r="B110" t="str">
            <v>VILLERS</v>
          </cell>
          <cell r="E110" t="str">
            <v>15f</v>
          </cell>
          <cell r="F110" t="str">
            <v>CHAMBLY</v>
          </cell>
        </row>
        <row r="111">
          <cell r="A111" t="str">
            <v>15g</v>
          </cell>
          <cell r="B111" t="str">
            <v>ST JUST</v>
          </cell>
          <cell r="E111" t="str">
            <v>15h</v>
          </cell>
          <cell r="F111" t="str">
            <v>CREVECOEUR 2</v>
          </cell>
        </row>
        <row r="112">
          <cell r="A112" t="str">
            <v>15I</v>
          </cell>
          <cell r="B112" t="str">
            <v>BEAUVAIS 1</v>
          </cell>
        </row>
        <row r="114">
          <cell r="B114" t="str">
            <v>Journée</v>
          </cell>
          <cell r="C114">
            <v>16</v>
          </cell>
        </row>
        <row r="115">
          <cell r="A115" t="str">
            <v>16a</v>
          </cell>
          <cell r="B115" t="str">
            <v>CREVECOEUR 1</v>
          </cell>
          <cell r="E115" t="str">
            <v>16b</v>
          </cell>
          <cell r="F115" t="str">
            <v>BEAUVAIS 1</v>
          </cell>
        </row>
        <row r="116">
          <cell r="A116" t="str">
            <v>16c</v>
          </cell>
          <cell r="B116" t="str">
            <v>GOUVIEUX</v>
          </cell>
          <cell r="E116" t="str">
            <v>16d</v>
          </cell>
          <cell r="F116" t="str">
            <v xml:space="preserve">SENLIS </v>
          </cell>
        </row>
        <row r="117">
          <cell r="A117" t="str">
            <v>16e</v>
          </cell>
          <cell r="B117" t="str">
            <v>CREVECOEUR 2</v>
          </cell>
          <cell r="E117" t="str">
            <v>16f</v>
          </cell>
          <cell r="F117" t="str">
            <v>VILLERS</v>
          </cell>
        </row>
        <row r="118">
          <cell r="A118" t="str">
            <v>16g</v>
          </cell>
          <cell r="B118" t="str">
            <v>BEAUVAIS 2</v>
          </cell>
          <cell r="E118" t="str">
            <v>16h</v>
          </cell>
          <cell r="F118" t="str">
            <v>ST JUST</v>
          </cell>
        </row>
        <row r="119">
          <cell r="A119" t="str">
            <v>16I</v>
          </cell>
          <cell r="B119" t="str">
            <v>CHAMBLY</v>
          </cell>
        </row>
        <row r="121">
          <cell r="B121" t="str">
            <v>Journée</v>
          </cell>
          <cell r="C121">
            <v>17</v>
          </cell>
        </row>
        <row r="122">
          <cell r="A122" t="str">
            <v>17a</v>
          </cell>
          <cell r="B122" t="str">
            <v>CHAMBLY</v>
          </cell>
          <cell r="E122" t="str">
            <v>17b</v>
          </cell>
          <cell r="F122" t="str">
            <v>CREVECOEUR 2</v>
          </cell>
        </row>
        <row r="123">
          <cell r="A123" t="str">
            <v>17c</v>
          </cell>
          <cell r="B123" t="str">
            <v>BEAUVAIS 1</v>
          </cell>
          <cell r="E123" t="str">
            <v>17d</v>
          </cell>
          <cell r="F123" t="str">
            <v>GOUVIEUX</v>
          </cell>
        </row>
        <row r="124">
          <cell r="A124" t="str">
            <v>17e</v>
          </cell>
          <cell r="B124" t="str">
            <v>VILLERS</v>
          </cell>
          <cell r="E124" t="str">
            <v>17f</v>
          </cell>
          <cell r="F124" t="str">
            <v>BEAUVAIS 2</v>
          </cell>
        </row>
        <row r="125">
          <cell r="A125" t="str">
            <v>17g</v>
          </cell>
          <cell r="B125" t="str">
            <v>CREVECOEUR 1</v>
          </cell>
          <cell r="E125" t="str">
            <v>17h</v>
          </cell>
          <cell r="F125" t="str">
            <v>ST JUST</v>
          </cell>
        </row>
        <row r="126">
          <cell r="A126" t="str">
            <v>17I</v>
          </cell>
          <cell r="B126" t="str">
            <v xml:space="preserve">SENLIS </v>
          </cell>
        </row>
        <row r="128">
          <cell r="B128" t="str">
            <v>Journée</v>
          </cell>
          <cell r="C128">
            <v>18</v>
          </cell>
        </row>
        <row r="129">
          <cell r="A129" t="str">
            <v>18a</v>
          </cell>
          <cell r="B129" t="str">
            <v>CREVECOEUR 2</v>
          </cell>
          <cell r="E129" t="str">
            <v>18b</v>
          </cell>
          <cell r="F129" t="str">
            <v>BEAUVAIS 1</v>
          </cell>
        </row>
        <row r="130">
          <cell r="A130" t="str">
            <v>18c</v>
          </cell>
          <cell r="B130" t="str">
            <v xml:space="preserve">SENLIS </v>
          </cell>
          <cell r="E130" t="str">
            <v>18d</v>
          </cell>
          <cell r="F130" t="str">
            <v>CHAMBLY</v>
          </cell>
        </row>
        <row r="131">
          <cell r="A131" t="str">
            <v>18e</v>
          </cell>
          <cell r="B131" t="str">
            <v>VILLERS</v>
          </cell>
          <cell r="E131" t="str">
            <v>18f</v>
          </cell>
          <cell r="F131" t="str">
            <v>CREVECOEUR 1</v>
          </cell>
        </row>
        <row r="132">
          <cell r="A132" t="str">
            <v>18g</v>
          </cell>
          <cell r="B132" t="str">
            <v>GOUVIEUX</v>
          </cell>
          <cell r="E132" t="str">
            <v>18h</v>
          </cell>
          <cell r="F132" t="str">
            <v>ST JUST</v>
          </cell>
        </row>
        <row r="133">
          <cell r="A133" t="str">
            <v>18I</v>
          </cell>
          <cell r="B133" t="str">
            <v>BEAUVAIS 2</v>
          </cell>
        </row>
        <row r="135">
          <cell r="B135" t="str">
            <v>Journée</v>
          </cell>
          <cell r="C135">
            <v>19</v>
          </cell>
        </row>
        <row r="136">
          <cell r="A136" t="str">
            <v>19a</v>
          </cell>
          <cell r="B136" t="str">
            <v>1a</v>
          </cell>
          <cell r="F136" t="str">
            <v>19b</v>
          </cell>
        </row>
        <row r="137">
          <cell r="A137" t="str">
            <v>19c</v>
          </cell>
          <cell r="B137" t="str">
            <v>2a</v>
          </cell>
          <cell r="F137" t="str">
            <v>19d</v>
          </cell>
        </row>
        <row r="139">
          <cell r="B139" t="str">
            <v>Journée</v>
          </cell>
          <cell r="C139">
            <v>20</v>
          </cell>
        </row>
        <row r="140">
          <cell r="A140" t="str">
            <v>20a</v>
          </cell>
          <cell r="B140" t="str">
            <v>2a</v>
          </cell>
          <cell r="F140" t="str">
            <v>20b</v>
          </cell>
        </row>
        <row r="141">
          <cell r="A141" t="str">
            <v>20c</v>
          </cell>
          <cell r="B141" t="str">
            <v>1b</v>
          </cell>
          <cell r="F141" t="str">
            <v>20d</v>
          </cell>
        </row>
        <row r="143">
          <cell r="B143" t="str">
            <v>Journée</v>
          </cell>
          <cell r="C143">
            <v>21</v>
          </cell>
        </row>
        <row r="144">
          <cell r="A144" t="str">
            <v>21a</v>
          </cell>
          <cell r="B144" t="str">
            <v>1a</v>
          </cell>
          <cell r="F144" t="str">
            <v>21b</v>
          </cell>
        </row>
        <row r="145">
          <cell r="A145" t="str">
            <v>21c</v>
          </cell>
          <cell r="B145" t="str">
            <v>2b</v>
          </cell>
          <cell r="F145" t="str">
            <v>21d</v>
          </cell>
        </row>
      </sheetData>
      <sheetData sheetId="13">
        <row r="7">
          <cell r="A7" t="str">
            <v>1a</v>
          </cell>
          <cell r="B7" t="str">
            <v>BEAUVAIS 1</v>
          </cell>
          <cell r="E7" t="str">
            <v>1b</v>
          </cell>
          <cell r="F7" t="str">
            <v>BEAUVAIS 2</v>
          </cell>
        </row>
        <row r="8">
          <cell r="A8" t="str">
            <v>1c</v>
          </cell>
          <cell r="B8" t="str">
            <v>ST JUST 1</v>
          </cell>
          <cell r="E8" t="str">
            <v>1d</v>
          </cell>
          <cell r="F8" t="str">
            <v>ST JUST 2</v>
          </cell>
        </row>
        <row r="9">
          <cell r="A9" t="str">
            <v>1e</v>
          </cell>
          <cell r="B9" t="str">
            <v>CREVECOEUR</v>
          </cell>
          <cell r="E9" t="str">
            <v>1f</v>
          </cell>
          <cell r="F9" t="str">
            <v>MERU</v>
          </cell>
        </row>
        <row r="10">
          <cell r="A10" t="str">
            <v>1g</v>
          </cell>
          <cell r="B10" t="str">
            <v>SENLIS</v>
          </cell>
        </row>
        <row r="12">
          <cell r="B12" t="str">
            <v>Journée</v>
          </cell>
        </row>
        <row r="13">
          <cell r="A13" t="str">
            <v>2a</v>
          </cell>
          <cell r="B13" t="str">
            <v>ST JUST 1</v>
          </cell>
          <cell r="E13" t="str">
            <v>2b</v>
          </cell>
          <cell r="F13" t="str">
            <v>BEAUVAIS 1</v>
          </cell>
        </row>
        <row r="14">
          <cell r="A14" t="str">
            <v>2c</v>
          </cell>
          <cell r="B14" t="str">
            <v>MERU</v>
          </cell>
          <cell r="E14" t="str">
            <v>2d</v>
          </cell>
          <cell r="F14" t="str">
            <v>ST JUST 2</v>
          </cell>
        </row>
        <row r="15">
          <cell r="A15" t="str">
            <v>2e</v>
          </cell>
          <cell r="B15" t="str">
            <v>SENLIS</v>
          </cell>
          <cell r="E15" t="str">
            <v>2f</v>
          </cell>
          <cell r="F15" t="str">
            <v>CREVECOEUR</v>
          </cell>
        </row>
        <row r="16">
          <cell r="A16" t="str">
            <v>2g</v>
          </cell>
          <cell r="B16" t="str">
            <v>BEAUVAIS 2</v>
          </cell>
        </row>
        <row r="18">
          <cell r="B18" t="str">
            <v>Journée</v>
          </cell>
        </row>
        <row r="19">
          <cell r="A19" t="str">
            <v>3a</v>
          </cell>
          <cell r="B19" t="str">
            <v>ST JUST 2</v>
          </cell>
          <cell r="E19" t="str">
            <v>3b</v>
          </cell>
          <cell r="F19" t="str">
            <v>BEAUVAIS 1</v>
          </cell>
        </row>
        <row r="20">
          <cell r="A20" t="str">
            <v>3c</v>
          </cell>
          <cell r="B20" t="str">
            <v>BEAUVAIS 2</v>
          </cell>
          <cell r="E20" t="str">
            <v>3d</v>
          </cell>
          <cell r="F20" t="str">
            <v>SENLIS</v>
          </cell>
        </row>
        <row r="21">
          <cell r="A21" t="str">
            <v>3e</v>
          </cell>
          <cell r="B21" t="str">
            <v>MERU</v>
          </cell>
          <cell r="E21" t="str">
            <v>3f</v>
          </cell>
          <cell r="F21" t="str">
            <v>ST JUST 1</v>
          </cell>
        </row>
        <row r="22">
          <cell r="A22" t="str">
            <v>3g</v>
          </cell>
          <cell r="B22" t="str">
            <v>CREVECOEUR</v>
          </cell>
        </row>
        <row r="25">
          <cell r="B25" t="str">
            <v>Journée</v>
          </cell>
        </row>
        <row r="26">
          <cell r="A26" t="str">
            <v>4a</v>
          </cell>
          <cell r="B26" t="str">
            <v>MERU</v>
          </cell>
          <cell r="E26" t="str">
            <v>4b</v>
          </cell>
          <cell r="F26" t="str">
            <v>BEAUVAIS 1</v>
          </cell>
        </row>
        <row r="27">
          <cell r="A27" t="str">
            <v>4c</v>
          </cell>
          <cell r="B27" t="str">
            <v>BEAUVAIS 2</v>
          </cell>
          <cell r="E27" t="str">
            <v>4d</v>
          </cell>
          <cell r="F27" t="str">
            <v>CREVECOEUR</v>
          </cell>
        </row>
        <row r="28">
          <cell r="A28" t="str">
            <v>4e</v>
          </cell>
          <cell r="B28" t="str">
            <v>SENLIS</v>
          </cell>
          <cell r="E28" t="str">
            <v>4f</v>
          </cell>
          <cell r="F28" t="str">
            <v>ST JUST 2</v>
          </cell>
        </row>
        <row r="29">
          <cell r="A29" t="str">
            <v>4g</v>
          </cell>
          <cell r="B29" t="str">
            <v>ST JUST 1</v>
          </cell>
        </row>
        <row r="32">
          <cell r="B32" t="str">
            <v>Journée</v>
          </cell>
        </row>
        <row r="33">
          <cell r="A33" t="str">
            <v>5a</v>
          </cell>
          <cell r="B33" t="str">
            <v>ST JUST 1</v>
          </cell>
          <cell r="E33" t="str">
            <v>5b</v>
          </cell>
          <cell r="F33" t="str">
            <v>SENLIS</v>
          </cell>
        </row>
        <row r="34">
          <cell r="A34" t="str">
            <v>5c</v>
          </cell>
          <cell r="B34" t="str">
            <v>MERU</v>
          </cell>
          <cell r="E34" t="str">
            <v>5d</v>
          </cell>
          <cell r="F34" t="str">
            <v>BEAUVAIS 2</v>
          </cell>
        </row>
        <row r="35">
          <cell r="A35" t="str">
            <v>5e</v>
          </cell>
          <cell r="B35" t="str">
            <v>BEAUVAIS 1</v>
          </cell>
          <cell r="E35" t="str">
            <v>5f</v>
          </cell>
          <cell r="F35" t="str">
            <v>CREVECOEUR</v>
          </cell>
        </row>
        <row r="36">
          <cell r="A36" t="str">
            <v>5g</v>
          </cell>
          <cell r="B36" t="str">
            <v>ST JUST 2</v>
          </cell>
        </row>
        <row r="39">
          <cell r="B39" t="str">
            <v>Journée</v>
          </cell>
        </row>
        <row r="40">
          <cell r="A40" t="str">
            <v>6a</v>
          </cell>
          <cell r="B40" t="str">
            <v>SENLIS</v>
          </cell>
          <cell r="E40" t="str">
            <v>6b</v>
          </cell>
          <cell r="F40" t="str">
            <v>BEAUVAIS 1</v>
          </cell>
        </row>
        <row r="41">
          <cell r="A41" t="str">
            <v>6c</v>
          </cell>
          <cell r="B41" t="str">
            <v>BEAUVAIS 2</v>
          </cell>
          <cell r="E41" t="str">
            <v>6d</v>
          </cell>
          <cell r="F41" t="str">
            <v>ST JUST 2</v>
          </cell>
        </row>
        <row r="42">
          <cell r="A42" t="str">
            <v>6e</v>
          </cell>
          <cell r="B42" t="str">
            <v>CREVECOEUR</v>
          </cell>
          <cell r="E42" t="str">
            <v>6f</v>
          </cell>
          <cell r="F42" t="str">
            <v>ST JUST 1</v>
          </cell>
        </row>
        <row r="43">
          <cell r="A43" t="str">
            <v>6g</v>
          </cell>
          <cell r="B43" t="str">
            <v>MERU</v>
          </cell>
        </row>
        <row r="46">
          <cell r="B46" t="str">
            <v>Journée</v>
          </cell>
        </row>
        <row r="47">
          <cell r="A47" t="str">
            <v>7a</v>
          </cell>
          <cell r="B47" t="str">
            <v>ST JUST 1</v>
          </cell>
          <cell r="E47" t="str">
            <v>7b</v>
          </cell>
          <cell r="F47" t="str">
            <v>BEAUVAIS 2</v>
          </cell>
        </row>
        <row r="48">
          <cell r="A48" t="str">
            <v>7c</v>
          </cell>
          <cell r="B48" t="str">
            <v>SENLIS</v>
          </cell>
          <cell r="E48" t="str">
            <v>7d</v>
          </cell>
          <cell r="F48" t="str">
            <v>MERU</v>
          </cell>
        </row>
        <row r="49">
          <cell r="A49" t="str">
            <v>7e</v>
          </cell>
          <cell r="B49" t="str">
            <v>CREVECOEUR</v>
          </cell>
          <cell r="E49" t="str">
            <v>7f</v>
          </cell>
          <cell r="F49" t="str">
            <v>ST JUST 2</v>
          </cell>
        </row>
        <row r="50">
          <cell r="A50" t="str">
            <v>7g</v>
          </cell>
          <cell r="B50" t="str">
            <v>BEAUVAIS 1</v>
          </cell>
        </row>
        <row r="52">
          <cell r="A52" t="str">
            <v>Match Retour</v>
          </cell>
        </row>
        <row r="55">
          <cell r="B55" t="str">
            <v>Journée</v>
          </cell>
        </row>
        <row r="56">
          <cell r="A56" t="str">
            <v>8a</v>
          </cell>
          <cell r="B56" t="str">
            <v>BEAUVAIS 2</v>
          </cell>
          <cell r="E56" t="str">
            <v>8b</v>
          </cell>
          <cell r="F56" t="str">
            <v>BEAUVAIS 1</v>
          </cell>
        </row>
        <row r="57">
          <cell r="A57" t="str">
            <v>8c</v>
          </cell>
          <cell r="B57" t="str">
            <v>ST JUST 2</v>
          </cell>
          <cell r="E57" t="str">
            <v>8d</v>
          </cell>
          <cell r="F57" t="str">
            <v>ST JUST 1</v>
          </cell>
        </row>
        <row r="58">
          <cell r="A58" t="str">
            <v>8e</v>
          </cell>
          <cell r="B58" t="str">
            <v>MERU</v>
          </cell>
          <cell r="E58" t="str">
            <v>8f</v>
          </cell>
          <cell r="F58" t="str">
            <v>CREVECOEUR</v>
          </cell>
        </row>
        <row r="59">
          <cell r="A59" t="str">
            <v>8g</v>
          </cell>
          <cell r="B59" t="str">
            <v>SENLIS</v>
          </cell>
        </row>
        <row r="61">
          <cell r="B61" t="str">
            <v>Journée</v>
          </cell>
        </row>
        <row r="62">
          <cell r="A62" t="str">
            <v>9a</v>
          </cell>
          <cell r="B62" t="str">
            <v>BEAUVAIS 1</v>
          </cell>
          <cell r="E62" t="str">
            <v>9b</v>
          </cell>
          <cell r="F62" t="str">
            <v>ST JUST 1</v>
          </cell>
        </row>
        <row r="63">
          <cell r="A63" t="str">
            <v>9c</v>
          </cell>
          <cell r="B63" t="str">
            <v>ST JUST 2</v>
          </cell>
          <cell r="E63" t="str">
            <v>9d</v>
          </cell>
          <cell r="F63" t="str">
            <v>MERU</v>
          </cell>
        </row>
        <row r="64">
          <cell r="A64" t="str">
            <v>9e</v>
          </cell>
          <cell r="B64" t="str">
            <v>CREVECOEUR</v>
          </cell>
          <cell r="E64" t="str">
            <v>9f</v>
          </cell>
          <cell r="F64" t="str">
            <v>SENLIS</v>
          </cell>
        </row>
        <row r="65">
          <cell r="A65" t="str">
            <v>9g</v>
          </cell>
          <cell r="B65" t="str">
            <v>BEAUVAIS 2</v>
          </cell>
        </row>
        <row r="67">
          <cell r="B67" t="str">
            <v>Journée</v>
          </cell>
        </row>
        <row r="68">
          <cell r="A68" t="str">
            <v>10a</v>
          </cell>
          <cell r="B68" t="str">
            <v>BEAUVAIS 1</v>
          </cell>
          <cell r="E68" t="str">
            <v>10b</v>
          </cell>
          <cell r="F68" t="str">
            <v>ST JUST 2</v>
          </cell>
        </row>
        <row r="69">
          <cell r="A69" t="str">
            <v>10c</v>
          </cell>
          <cell r="B69" t="str">
            <v>SENLIS</v>
          </cell>
          <cell r="E69" t="str">
            <v>10d</v>
          </cell>
          <cell r="F69" t="str">
            <v>BEAUVAIS 2</v>
          </cell>
        </row>
        <row r="70">
          <cell r="A70" t="str">
            <v>10e</v>
          </cell>
          <cell r="B70" t="str">
            <v>ST JUST 1</v>
          </cell>
          <cell r="E70" t="str">
            <v>10f</v>
          </cell>
          <cell r="F70" t="str">
            <v>MERU</v>
          </cell>
        </row>
        <row r="71">
          <cell r="A71" t="str">
            <v>10g</v>
          </cell>
          <cell r="B71" t="str">
            <v>CREVECOEUR</v>
          </cell>
        </row>
        <row r="74">
          <cell r="B74" t="str">
            <v>Journée</v>
          </cell>
        </row>
        <row r="75">
          <cell r="A75" t="str">
            <v>11a</v>
          </cell>
          <cell r="B75" t="str">
            <v>BEAUVAIS 1</v>
          </cell>
          <cell r="E75" t="str">
            <v>11b</v>
          </cell>
          <cell r="F75" t="str">
            <v>MERU</v>
          </cell>
        </row>
        <row r="76">
          <cell r="A76" t="str">
            <v>11c</v>
          </cell>
          <cell r="B76" t="str">
            <v>CREVECOEUR</v>
          </cell>
          <cell r="E76" t="str">
            <v>11d</v>
          </cell>
          <cell r="F76" t="str">
            <v>BEAUVAIS 2</v>
          </cell>
        </row>
        <row r="77">
          <cell r="A77" t="str">
            <v>11e</v>
          </cell>
          <cell r="B77" t="str">
            <v>ST JUST 2</v>
          </cell>
          <cell r="E77" t="str">
            <v>11f</v>
          </cell>
          <cell r="F77" t="str">
            <v>SENLIS</v>
          </cell>
        </row>
        <row r="78">
          <cell r="A78" t="str">
            <v>11g</v>
          </cell>
          <cell r="B78" t="str">
            <v>ST JUST 1</v>
          </cell>
        </row>
        <row r="81">
          <cell r="B81" t="str">
            <v>Journée</v>
          </cell>
        </row>
        <row r="82">
          <cell r="A82" t="str">
            <v>12a</v>
          </cell>
          <cell r="B82" t="str">
            <v>SENLIS</v>
          </cell>
          <cell r="E82" t="str">
            <v>12b</v>
          </cell>
          <cell r="F82" t="str">
            <v>ST JUST 1</v>
          </cell>
        </row>
        <row r="83">
          <cell r="A83" t="str">
            <v>12c</v>
          </cell>
          <cell r="B83" t="str">
            <v>BEAUVAIS 2</v>
          </cell>
          <cell r="E83" t="str">
            <v>12d</v>
          </cell>
          <cell r="F83" t="str">
            <v>MERU</v>
          </cell>
        </row>
        <row r="84">
          <cell r="A84" t="str">
            <v>12e</v>
          </cell>
          <cell r="B84" t="str">
            <v>CREVECOEUR</v>
          </cell>
          <cell r="E84" t="str">
            <v>12f</v>
          </cell>
          <cell r="F84" t="str">
            <v>BEAUVAIS 1</v>
          </cell>
        </row>
        <row r="85">
          <cell r="A85" t="str">
            <v>12g</v>
          </cell>
          <cell r="B85" t="str">
            <v>ST JUST 2</v>
          </cell>
        </row>
        <row r="88">
          <cell r="B88" t="str">
            <v>Journée</v>
          </cell>
        </row>
        <row r="89">
          <cell r="A89" t="str">
            <v>13a</v>
          </cell>
          <cell r="B89" t="str">
            <v>BEAUVAIS 1</v>
          </cell>
          <cell r="E89" t="str">
            <v>13b</v>
          </cell>
          <cell r="F89" t="str">
            <v>SENLIS</v>
          </cell>
        </row>
        <row r="90">
          <cell r="A90" t="str">
            <v>13c</v>
          </cell>
          <cell r="B90" t="str">
            <v>ST JUST 2</v>
          </cell>
          <cell r="E90" t="str">
            <v>13d</v>
          </cell>
          <cell r="F90" t="str">
            <v>BEAUVAIS 2</v>
          </cell>
        </row>
        <row r="91">
          <cell r="A91" t="str">
            <v>13e</v>
          </cell>
          <cell r="B91" t="str">
            <v>ST JUST 1</v>
          </cell>
          <cell r="E91" t="str">
            <v>13f</v>
          </cell>
          <cell r="F91" t="str">
            <v>CREVECOEUR</v>
          </cell>
        </row>
        <row r="92">
          <cell r="A92" t="str">
            <v>13g</v>
          </cell>
          <cell r="B92" t="str">
            <v>MERU</v>
          </cell>
        </row>
        <row r="95">
          <cell r="B95" t="str">
            <v>Journée</v>
          </cell>
        </row>
        <row r="96">
          <cell r="A96" t="str">
            <v>14a</v>
          </cell>
          <cell r="B96" t="str">
            <v>BEAUVAIS 2</v>
          </cell>
          <cell r="E96" t="str">
            <v>14b</v>
          </cell>
          <cell r="F96" t="str">
            <v>ST JUST 1</v>
          </cell>
        </row>
        <row r="97">
          <cell r="A97" t="str">
            <v>14c</v>
          </cell>
          <cell r="B97" t="str">
            <v>MERU</v>
          </cell>
          <cell r="E97" t="str">
            <v>14d</v>
          </cell>
          <cell r="F97" t="str">
            <v>SENLIS</v>
          </cell>
        </row>
        <row r="98">
          <cell r="A98" t="str">
            <v>14e</v>
          </cell>
          <cell r="B98" t="str">
            <v>ST JUST 2</v>
          </cell>
          <cell r="E98" t="str">
            <v>14f</v>
          </cell>
          <cell r="F98" t="str">
            <v>CREVECOEUR</v>
          </cell>
        </row>
        <row r="99">
          <cell r="A99" t="str">
            <v>14g</v>
          </cell>
          <cell r="B99" t="str">
            <v>BEAUVAIS 1</v>
          </cell>
        </row>
        <row r="101">
          <cell r="B101" t="str">
            <v>Journée</v>
          </cell>
        </row>
        <row r="102">
          <cell r="A102" t="str">
            <v>14a</v>
          </cell>
          <cell r="B102" t="str">
            <v>1a</v>
          </cell>
          <cell r="E102" t="str">
            <v>14b</v>
          </cell>
          <cell r="F102" t="str">
            <v>2b</v>
          </cell>
        </row>
        <row r="103">
          <cell r="A103" t="str">
            <v>14c</v>
          </cell>
          <cell r="B103" t="str">
            <v>2a</v>
          </cell>
          <cell r="E103" t="str">
            <v>14d</v>
          </cell>
          <cell r="F103" t="str">
            <v>1b</v>
          </cell>
        </row>
        <row r="105">
          <cell r="B105" t="str">
            <v>Journée</v>
          </cell>
        </row>
        <row r="106">
          <cell r="A106" t="str">
            <v>16a</v>
          </cell>
          <cell r="B106" t="str">
            <v>2a</v>
          </cell>
          <cell r="E106" t="str">
            <v>16b</v>
          </cell>
          <cell r="F106" t="str">
            <v>1a</v>
          </cell>
        </row>
        <row r="107">
          <cell r="A107" t="str">
            <v>16c</v>
          </cell>
          <cell r="B107" t="str">
            <v>1b</v>
          </cell>
          <cell r="E107" t="str">
            <v>16d</v>
          </cell>
          <cell r="F107" t="str">
            <v>2b</v>
          </cell>
        </row>
        <row r="109">
          <cell r="B109" t="str">
            <v>Journée</v>
          </cell>
        </row>
        <row r="110">
          <cell r="A110" t="str">
            <v>17a</v>
          </cell>
          <cell r="B110" t="str">
            <v>1a</v>
          </cell>
          <cell r="E110" t="str">
            <v>17b</v>
          </cell>
          <cell r="F110" t="str">
            <v>1b</v>
          </cell>
        </row>
        <row r="111">
          <cell r="A111" t="str">
            <v>17c</v>
          </cell>
          <cell r="B111" t="str">
            <v>2b</v>
          </cell>
          <cell r="E111" t="str">
            <v>17d</v>
          </cell>
          <cell r="F111" t="str">
            <v>2a</v>
          </cell>
        </row>
      </sheetData>
      <sheetData sheetId="14">
        <row r="7">
          <cell r="A7" t="str">
            <v>1a</v>
          </cell>
          <cell r="B7" t="str">
            <v>GOUVIEUX 1</v>
          </cell>
          <cell r="E7" t="str">
            <v>1b</v>
          </cell>
          <cell r="F7" t="str">
            <v>BEAUVAIS 2</v>
          </cell>
        </row>
        <row r="8">
          <cell r="A8" t="str">
            <v>1c</v>
          </cell>
          <cell r="B8" t="str">
            <v>CREVECOEUR 2</v>
          </cell>
          <cell r="E8" t="str">
            <v>1d</v>
          </cell>
          <cell r="F8" t="str">
            <v>ST JUST 1</v>
          </cell>
        </row>
        <row r="9">
          <cell r="A9" t="str">
            <v>1e</v>
          </cell>
          <cell r="B9" t="str">
            <v>SENLIS</v>
          </cell>
          <cell r="E9" t="str">
            <v>1f</v>
          </cell>
          <cell r="F9" t="str">
            <v>VILLERS</v>
          </cell>
        </row>
        <row r="10">
          <cell r="A10" t="str">
            <v>1g</v>
          </cell>
          <cell r="B10" t="str">
            <v>LIANCOURT</v>
          </cell>
        </row>
        <row r="12">
          <cell r="B12" t="str">
            <v>Journée</v>
          </cell>
          <cell r="C12">
            <v>2</v>
          </cell>
        </row>
        <row r="13">
          <cell r="A13" t="str">
            <v>2a</v>
          </cell>
          <cell r="B13" t="str">
            <v>CREVECOEUR 2</v>
          </cell>
          <cell r="E13" t="str">
            <v>2b</v>
          </cell>
          <cell r="F13" t="str">
            <v>GOUVIEUX 1</v>
          </cell>
        </row>
        <row r="14">
          <cell r="A14" t="str">
            <v>2c</v>
          </cell>
          <cell r="B14" t="str">
            <v>VILLERS</v>
          </cell>
          <cell r="E14" t="str">
            <v>2d</v>
          </cell>
          <cell r="F14" t="str">
            <v>ST JUST 1</v>
          </cell>
        </row>
        <row r="15">
          <cell r="A15" t="str">
            <v>2e</v>
          </cell>
          <cell r="B15" t="str">
            <v>LIANCOURT</v>
          </cell>
          <cell r="E15" t="str">
            <v>2f</v>
          </cell>
          <cell r="F15" t="str">
            <v>SENLIS</v>
          </cell>
        </row>
        <row r="16">
          <cell r="A16" t="str">
            <v>2g</v>
          </cell>
          <cell r="B16" t="str">
            <v>BEAUVAIS 2</v>
          </cell>
        </row>
        <row r="18">
          <cell r="B18" t="str">
            <v>Journée</v>
          </cell>
          <cell r="C18">
            <v>3</v>
          </cell>
        </row>
        <row r="19">
          <cell r="A19" t="str">
            <v>3a</v>
          </cell>
          <cell r="B19" t="str">
            <v>ST JUST 1</v>
          </cell>
          <cell r="E19" t="str">
            <v>3b</v>
          </cell>
          <cell r="F19" t="str">
            <v>GOUVIEUX 1</v>
          </cell>
        </row>
        <row r="20">
          <cell r="A20" t="str">
            <v>3c</v>
          </cell>
          <cell r="B20" t="str">
            <v>LIANCOURT</v>
          </cell>
          <cell r="E20" t="str">
            <v>3d</v>
          </cell>
          <cell r="F20" t="str">
            <v>BEAUVAIS 2</v>
          </cell>
        </row>
        <row r="21">
          <cell r="A21" t="str">
            <v>3e</v>
          </cell>
          <cell r="B21" t="str">
            <v>VILLERS</v>
          </cell>
          <cell r="E21" t="str">
            <v>3f</v>
          </cell>
          <cell r="F21" t="str">
            <v>CREVECOEUR 2</v>
          </cell>
        </row>
        <row r="22">
          <cell r="A22" t="str">
            <v>3g</v>
          </cell>
          <cell r="B22" t="str">
            <v>SENLIS</v>
          </cell>
        </row>
        <row r="25">
          <cell r="B25" t="str">
            <v>Journée</v>
          </cell>
          <cell r="C25">
            <v>4</v>
          </cell>
        </row>
        <row r="26">
          <cell r="A26" t="str">
            <v>4a</v>
          </cell>
          <cell r="B26" t="str">
            <v>GOUVIEUX 1</v>
          </cell>
          <cell r="E26" t="str">
            <v>4b</v>
          </cell>
          <cell r="F26" t="str">
            <v>VILLERS</v>
          </cell>
        </row>
        <row r="27">
          <cell r="A27" t="str">
            <v>4c</v>
          </cell>
          <cell r="B27" t="str">
            <v>BEAUVAIS 2</v>
          </cell>
          <cell r="E27" t="str">
            <v>4d</v>
          </cell>
          <cell r="F27" t="str">
            <v>SENLIS</v>
          </cell>
        </row>
        <row r="28">
          <cell r="A28" t="str">
            <v>4e</v>
          </cell>
          <cell r="B28" t="str">
            <v>LIANCOURT</v>
          </cell>
          <cell r="E28" t="str">
            <v>4f</v>
          </cell>
          <cell r="F28" t="str">
            <v>ST JUST 1</v>
          </cell>
        </row>
        <row r="29">
          <cell r="A29" t="str">
            <v>4g</v>
          </cell>
          <cell r="B29" t="str">
            <v>CREVECOEUR 2</v>
          </cell>
        </row>
        <row r="32">
          <cell r="B32" t="str">
            <v>Journée</v>
          </cell>
          <cell r="C32">
            <v>5</v>
          </cell>
        </row>
        <row r="33">
          <cell r="A33" t="str">
            <v>5a</v>
          </cell>
          <cell r="B33" t="str">
            <v>CREVECOEUR 2</v>
          </cell>
          <cell r="E33" t="str">
            <v>5b</v>
          </cell>
          <cell r="F33" t="str">
            <v>LIANCOURT</v>
          </cell>
        </row>
        <row r="34">
          <cell r="A34" t="str">
            <v>5c</v>
          </cell>
          <cell r="B34" t="str">
            <v>VILLERS</v>
          </cell>
          <cell r="E34" t="str">
            <v>5d</v>
          </cell>
          <cell r="F34" t="str">
            <v>BEAUVAIS 2</v>
          </cell>
        </row>
        <row r="35">
          <cell r="A35" t="str">
            <v>5e</v>
          </cell>
          <cell r="B35" t="str">
            <v>GOUVIEUX 1</v>
          </cell>
          <cell r="E35" t="str">
            <v>5f</v>
          </cell>
          <cell r="F35" t="str">
            <v>SENLIS</v>
          </cell>
        </row>
        <row r="36">
          <cell r="A36" t="str">
            <v>5g</v>
          </cell>
          <cell r="B36" t="str">
            <v>ST JUST 1</v>
          </cell>
        </row>
        <row r="39">
          <cell r="B39" t="str">
            <v>Journée</v>
          </cell>
          <cell r="C39">
            <v>6</v>
          </cell>
        </row>
        <row r="40">
          <cell r="A40" t="str">
            <v>6a</v>
          </cell>
          <cell r="B40" t="str">
            <v>LIANCOURT</v>
          </cell>
          <cell r="E40" t="str">
            <v>6b</v>
          </cell>
          <cell r="F40" t="str">
            <v>GOUVIEUX 1</v>
          </cell>
        </row>
        <row r="41">
          <cell r="A41" t="str">
            <v>6c</v>
          </cell>
          <cell r="B41" t="str">
            <v>ST JUST 1</v>
          </cell>
          <cell r="E41" t="str">
            <v>6d</v>
          </cell>
          <cell r="F41" t="str">
            <v>BEAUVAIS 2</v>
          </cell>
        </row>
        <row r="42">
          <cell r="A42" t="str">
            <v>6e</v>
          </cell>
          <cell r="B42" t="str">
            <v>SENLIS</v>
          </cell>
          <cell r="E42" t="str">
            <v>6f</v>
          </cell>
          <cell r="F42" t="str">
            <v>CREVECOEUR 2</v>
          </cell>
        </row>
        <row r="43">
          <cell r="A43" t="str">
            <v>6g</v>
          </cell>
          <cell r="B43" t="str">
            <v>VILLERS</v>
          </cell>
        </row>
        <row r="46">
          <cell r="B46" t="str">
            <v>Journée</v>
          </cell>
          <cell r="C46">
            <v>7</v>
          </cell>
        </row>
        <row r="47">
          <cell r="A47" t="str">
            <v>7a</v>
          </cell>
          <cell r="B47" t="str">
            <v>CREVECOEUR 2</v>
          </cell>
          <cell r="E47" t="str">
            <v>7b</v>
          </cell>
          <cell r="F47" t="str">
            <v>BEAUVAIS 2</v>
          </cell>
        </row>
        <row r="48">
          <cell r="A48" t="str">
            <v>7c</v>
          </cell>
          <cell r="B48" t="str">
            <v>LIANCOURT</v>
          </cell>
          <cell r="E48" t="str">
            <v>7d</v>
          </cell>
          <cell r="F48" t="str">
            <v>VILLERS</v>
          </cell>
        </row>
        <row r="49">
          <cell r="A49" t="str">
            <v>7e</v>
          </cell>
          <cell r="B49" t="str">
            <v>ST JUST 1</v>
          </cell>
          <cell r="E49" t="str">
            <v>7f</v>
          </cell>
          <cell r="F49" t="str">
            <v>SENLIS</v>
          </cell>
        </row>
        <row r="50">
          <cell r="A50" t="str">
            <v>7g</v>
          </cell>
          <cell r="B50" t="str">
            <v>GOUVIEUX 1</v>
          </cell>
        </row>
        <row r="52">
          <cell r="A52" t="str">
            <v>Match Retour</v>
          </cell>
        </row>
        <row r="55">
          <cell r="B55" t="str">
            <v>Journée</v>
          </cell>
          <cell r="C55">
            <v>8</v>
          </cell>
        </row>
        <row r="56">
          <cell r="A56" t="str">
            <v>8a</v>
          </cell>
          <cell r="B56" t="str">
            <v>BEAUVAIS 2</v>
          </cell>
          <cell r="E56" t="str">
            <v>8b</v>
          </cell>
          <cell r="F56" t="str">
            <v>GOUVIEUX 1</v>
          </cell>
        </row>
        <row r="57">
          <cell r="A57" t="str">
            <v>8c</v>
          </cell>
          <cell r="B57" t="str">
            <v>ST JUST 1</v>
          </cell>
          <cell r="E57" t="str">
            <v>8d</v>
          </cell>
          <cell r="F57" t="str">
            <v>CREVECOEUR 2</v>
          </cell>
        </row>
        <row r="58">
          <cell r="A58" t="str">
            <v>8e</v>
          </cell>
          <cell r="B58" t="str">
            <v>VILLERS</v>
          </cell>
          <cell r="E58" t="str">
            <v>8f</v>
          </cell>
          <cell r="F58" t="str">
            <v>SENLIS</v>
          </cell>
        </row>
        <row r="59">
          <cell r="A59" t="str">
            <v>8g</v>
          </cell>
          <cell r="B59" t="str">
            <v>LIANCOURT</v>
          </cell>
        </row>
        <row r="61">
          <cell r="B61" t="str">
            <v>Journée</v>
          </cell>
          <cell r="C61">
            <v>9</v>
          </cell>
        </row>
        <row r="62">
          <cell r="A62" t="str">
            <v>9a</v>
          </cell>
          <cell r="B62" t="str">
            <v>GOUVIEUX 1</v>
          </cell>
          <cell r="E62" t="str">
            <v>9b</v>
          </cell>
          <cell r="F62" t="str">
            <v>CREVECOEUR 2</v>
          </cell>
        </row>
        <row r="63">
          <cell r="A63" t="str">
            <v>9c</v>
          </cell>
          <cell r="B63" t="str">
            <v>ST JUST 1</v>
          </cell>
          <cell r="E63" t="str">
            <v>9d</v>
          </cell>
          <cell r="F63" t="str">
            <v>VILLERS</v>
          </cell>
        </row>
        <row r="64">
          <cell r="A64" t="str">
            <v>9e</v>
          </cell>
          <cell r="B64" t="str">
            <v>SENLIS</v>
          </cell>
          <cell r="E64" t="str">
            <v>9f</v>
          </cell>
          <cell r="F64" t="str">
            <v>LIANCOURT</v>
          </cell>
        </row>
        <row r="65">
          <cell r="A65" t="str">
            <v>9g</v>
          </cell>
          <cell r="B65" t="str">
            <v>BEAUVAIS 2</v>
          </cell>
        </row>
        <row r="67">
          <cell r="B67" t="str">
            <v>Journée</v>
          </cell>
          <cell r="C67">
            <v>10</v>
          </cell>
        </row>
        <row r="68">
          <cell r="A68" t="str">
            <v>10a</v>
          </cell>
          <cell r="B68" t="str">
            <v>GOUVIEUX 1</v>
          </cell>
          <cell r="E68" t="str">
            <v>10b</v>
          </cell>
          <cell r="F68" t="str">
            <v>ST JUST 1</v>
          </cell>
        </row>
        <row r="69">
          <cell r="A69" t="str">
            <v>10c</v>
          </cell>
          <cell r="B69" t="str">
            <v>BEAUVAIS 2</v>
          </cell>
          <cell r="E69" t="str">
            <v>10d</v>
          </cell>
          <cell r="F69" t="str">
            <v>LIANCOURT</v>
          </cell>
        </row>
        <row r="70">
          <cell r="A70" t="str">
            <v>10e</v>
          </cell>
          <cell r="B70" t="str">
            <v>CREVECOEUR 2</v>
          </cell>
          <cell r="E70" t="str">
            <v>10f</v>
          </cell>
          <cell r="F70" t="str">
            <v>VILLERS</v>
          </cell>
        </row>
        <row r="71">
          <cell r="A71" t="str">
            <v>10g</v>
          </cell>
          <cell r="B71" t="str">
            <v>SENLIS</v>
          </cell>
        </row>
        <row r="74">
          <cell r="B74" t="str">
            <v>Journée</v>
          </cell>
          <cell r="C74">
            <v>11</v>
          </cell>
        </row>
        <row r="75">
          <cell r="A75" t="str">
            <v>11a</v>
          </cell>
          <cell r="B75" t="str">
            <v>VILLERS</v>
          </cell>
          <cell r="E75" t="str">
            <v>11b</v>
          </cell>
          <cell r="F75" t="str">
            <v>GOUVIEUX 1</v>
          </cell>
        </row>
        <row r="76">
          <cell r="A76" t="str">
            <v>11c</v>
          </cell>
          <cell r="B76" t="str">
            <v>SENLIS</v>
          </cell>
          <cell r="E76" t="str">
            <v>11d</v>
          </cell>
          <cell r="F76" t="str">
            <v>BEAUVAIS 2</v>
          </cell>
        </row>
        <row r="77">
          <cell r="A77" t="str">
            <v>11e</v>
          </cell>
          <cell r="B77" t="str">
            <v>ST JUST 1</v>
          </cell>
          <cell r="E77" t="str">
            <v>11f</v>
          </cell>
          <cell r="F77" t="str">
            <v>LIANCOURT</v>
          </cell>
        </row>
        <row r="78">
          <cell r="A78" t="str">
            <v>11g</v>
          </cell>
          <cell r="B78" t="str">
            <v>CREVECOEUR 2</v>
          </cell>
        </row>
        <row r="81">
          <cell r="B81" t="str">
            <v>Journée</v>
          </cell>
          <cell r="C81">
            <v>12</v>
          </cell>
        </row>
        <row r="82">
          <cell r="A82" t="str">
            <v>12a</v>
          </cell>
          <cell r="B82" t="str">
            <v>LIANCOURT</v>
          </cell>
          <cell r="E82" t="str">
            <v>12b</v>
          </cell>
          <cell r="F82" t="str">
            <v>CREVECOEUR 2</v>
          </cell>
        </row>
        <row r="83">
          <cell r="A83" t="str">
            <v>12c</v>
          </cell>
          <cell r="B83" t="str">
            <v>BEAUVAIS 2</v>
          </cell>
          <cell r="E83" t="str">
            <v>12d</v>
          </cell>
          <cell r="F83" t="str">
            <v>VILLERS</v>
          </cell>
        </row>
        <row r="84">
          <cell r="A84" t="str">
            <v>12e</v>
          </cell>
          <cell r="B84" t="str">
            <v>SENLIS</v>
          </cell>
          <cell r="E84" t="str">
            <v>12f</v>
          </cell>
          <cell r="F84" t="str">
            <v>GOUVIEUX 1</v>
          </cell>
        </row>
        <row r="85">
          <cell r="A85" t="str">
            <v>12g</v>
          </cell>
          <cell r="B85" t="str">
            <v>ST JUST 1</v>
          </cell>
        </row>
        <row r="88">
          <cell r="B88" t="str">
            <v>Journée</v>
          </cell>
          <cell r="C88">
            <v>13</v>
          </cell>
        </row>
        <row r="89">
          <cell r="A89" t="str">
            <v>13a</v>
          </cell>
          <cell r="B89" t="str">
            <v>GOUVIEUX 1</v>
          </cell>
          <cell r="E89" t="str">
            <v>13b</v>
          </cell>
          <cell r="F89" t="str">
            <v>LIANCOURT</v>
          </cell>
        </row>
        <row r="90">
          <cell r="A90" t="str">
            <v>13c</v>
          </cell>
          <cell r="B90" t="str">
            <v>BEAUVAIS 2</v>
          </cell>
          <cell r="E90" t="str">
            <v>13d</v>
          </cell>
          <cell r="F90" t="str">
            <v>ST JUST 1</v>
          </cell>
        </row>
        <row r="91">
          <cell r="A91" t="str">
            <v>13e</v>
          </cell>
          <cell r="B91" t="str">
            <v>CREVECOEUR 2</v>
          </cell>
          <cell r="E91" t="str">
            <v>13f</v>
          </cell>
          <cell r="F91" t="str">
            <v>SENLIS</v>
          </cell>
        </row>
        <row r="92">
          <cell r="A92" t="str">
            <v>13g</v>
          </cell>
          <cell r="B92" t="str">
            <v>VILLERS</v>
          </cell>
        </row>
        <row r="95">
          <cell r="B95" t="str">
            <v>Journée</v>
          </cell>
          <cell r="C95">
            <v>14</v>
          </cell>
        </row>
        <row r="96">
          <cell r="A96" t="str">
            <v>14a</v>
          </cell>
          <cell r="B96" t="str">
            <v>BEAUVAIS 2</v>
          </cell>
          <cell r="E96" t="str">
            <v>14b</v>
          </cell>
          <cell r="F96" t="str">
            <v>CREVECOEUR 2</v>
          </cell>
        </row>
        <row r="97">
          <cell r="A97" t="str">
            <v>14c</v>
          </cell>
          <cell r="B97" t="str">
            <v>VILLERS</v>
          </cell>
          <cell r="E97" t="str">
            <v>14d</v>
          </cell>
          <cell r="F97" t="str">
            <v>LIANCOURT</v>
          </cell>
        </row>
        <row r="98">
          <cell r="A98" t="str">
            <v>14e</v>
          </cell>
          <cell r="B98" t="str">
            <v>SENLIS</v>
          </cell>
          <cell r="E98" t="str">
            <v>14f</v>
          </cell>
          <cell r="F98" t="str">
            <v>ST JUST 1</v>
          </cell>
        </row>
        <row r="99">
          <cell r="A99" t="str">
            <v>14g</v>
          </cell>
          <cell r="B99" t="str">
            <v>GOUVIEUX 1</v>
          </cell>
        </row>
        <row r="101">
          <cell r="B101" t="str">
            <v>Journée</v>
          </cell>
          <cell r="C101">
            <v>15</v>
          </cell>
        </row>
        <row r="102">
          <cell r="A102" t="str">
            <v>15a</v>
          </cell>
          <cell r="B102" t="str">
            <v>1a</v>
          </cell>
          <cell r="E102" t="str">
            <v>15b</v>
          </cell>
          <cell r="F102" t="str">
            <v>2b</v>
          </cell>
        </row>
        <row r="103">
          <cell r="A103" t="str">
            <v>15c</v>
          </cell>
          <cell r="B103" t="str">
            <v>2a</v>
          </cell>
          <cell r="E103" t="str">
            <v>15d</v>
          </cell>
          <cell r="F103" t="str">
            <v>1b</v>
          </cell>
        </row>
        <row r="105">
          <cell r="B105" t="str">
            <v>Journée</v>
          </cell>
          <cell r="C105">
            <v>16</v>
          </cell>
        </row>
        <row r="106">
          <cell r="A106" t="str">
            <v>16a</v>
          </cell>
          <cell r="B106" t="str">
            <v>2a</v>
          </cell>
          <cell r="E106" t="str">
            <v>16b</v>
          </cell>
          <cell r="F106" t="str">
            <v>1a</v>
          </cell>
        </row>
        <row r="107">
          <cell r="A107" t="str">
            <v>16c</v>
          </cell>
          <cell r="B107" t="str">
            <v>1b</v>
          </cell>
          <cell r="E107" t="str">
            <v>16d</v>
          </cell>
          <cell r="F107" t="str">
            <v>2b</v>
          </cell>
        </row>
        <row r="109">
          <cell r="B109" t="str">
            <v>Journée</v>
          </cell>
          <cell r="C109">
            <v>17</v>
          </cell>
        </row>
        <row r="110">
          <cell r="A110" t="str">
            <v>17a</v>
          </cell>
          <cell r="B110" t="str">
            <v>1a</v>
          </cell>
          <cell r="E110" t="str">
            <v>17b</v>
          </cell>
          <cell r="F110" t="str">
            <v>1b</v>
          </cell>
        </row>
        <row r="111">
          <cell r="A111" t="str">
            <v>17c</v>
          </cell>
          <cell r="B111" t="str">
            <v>2b</v>
          </cell>
          <cell r="E111" t="str">
            <v>17d</v>
          </cell>
          <cell r="F111" t="str">
            <v>2a</v>
          </cell>
        </row>
      </sheetData>
      <sheetData sheetId="15">
        <row r="7">
          <cell r="A7" t="str">
            <v>1a</v>
          </cell>
          <cell r="B7" t="str">
            <v>BEAUVAIS 1</v>
          </cell>
          <cell r="E7" t="str">
            <v>1b</v>
          </cell>
          <cell r="F7" t="str">
            <v>CREVECOEUR 1</v>
          </cell>
        </row>
        <row r="8">
          <cell r="A8" t="str">
            <v>1c</v>
          </cell>
          <cell r="B8" t="str">
            <v>ST JUST 2</v>
          </cell>
          <cell r="E8" t="str">
            <v>1d</v>
          </cell>
          <cell r="F8" t="str">
            <v>GOUVIEUX 2</v>
          </cell>
        </row>
        <row r="9">
          <cell r="A9" t="str">
            <v>1e</v>
          </cell>
          <cell r="B9" t="str">
            <v>MERU</v>
          </cell>
          <cell r="E9" t="str">
            <v>1f</v>
          </cell>
          <cell r="F9" t="str">
            <v>CHAMBLY</v>
          </cell>
        </row>
        <row r="11">
          <cell r="B11" t="str">
            <v>Journée</v>
          </cell>
        </row>
        <row r="12">
          <cell r="A12" t="str">
            <v>2a</v>
          </cell>
          <cell r="B12" t="str">
            <v>GOUVIEUX 2</v>
          </cell>
          <cell r="E12" t="str">
            <v>2b</v>
          </cell>
          <cell r="F12" t="str">
            <v>BEAUVAIS 1</v>
          </cell>
        </row>
        <row r="13">
          <cell r="A13" t="str">
            <v>2c</v>
          </cell>
          <cell r="B13" t="str">
            <v>ST JUST 2</v>
          </cell>
          <cell r="E13" t="str">
            <v>2d</v>
          </cell>
          <cell r="F13" t="str">
            <v>CHAMBLY</v>
          </cell>
        </row>
        <row r="14">
          <cell r="A14" t="str">
            <v>2e</v>
          </cell>
          <cell r="B14" t="str">
            <v>MERU</v>
          </cell>
          <cell r="E14" t="str">
            <v>2f</v>
          </cell>
          <cell r="F14" t="str">
            <v>CREVECOEUR 1</v>
          </cell>
        </row>
        <row r="16">
          <cell r="B16" t="str">
            <v>Journée</v>
          </cell>
        </row>
        <row r="17">
          <cell r="A17" t="str">
            <v>3a</v>
          </cell>
          <cell r="B17" t="str">
            <v>BEAUVAIS 1</v>
          </cell>
          <cell r="E17" t="str">
            <v>3b</v>
          </cell>
          <cell r="F17" t="str">
            <v>ST JUST 2</v>
          </cell>
        </row>
        <row r="18">
          <cell r="A18" t="str">
            <v>3c</v>
          </cell>
          <cell r="B18" t="str">
            <v>CREVECOEUR 1</v>
          </cell>
          <cell r="E18" t="str">
            <v>3d</v>
          </cell>
          <cell r="F18" t="str">
            <v>CHAMBLY</v>
          </cell>
        </row>
        <row r="19">
          <cell r="A19" t="str">
            <v>3e</v>
          </cell>
          <cell r="B19" t="str">
            <v>MERU</v>
          </cell>
          <cell r="E19" t="str">
            <v>3f</v>
          </cell>
          <cell r="F19" t="str">
            <v>GOUVIEUX 2</v>
          </cell>
        </row>
        <row r="21">
          <cell r="B21" t="str">
            <v>Journée</v>
          </cell>
        </row>
        <row r="22">
          <cell r="A22" t="str">
            <v>4a</v>
          </cell>
          <cell r="B22" t="str">
            <v>CHAMBLY</v>
          </cell>
          <cell r="E22" t="str">
            <v>4b</v>
          </cell>
          <cell r="F22" t="str">
            <v>BEAUVAIS 1</v>
          </cell>
        </row>
        <row r="23">
          <cell r="A23" t="str">
            <v>4c</v>
          </cell>
          <cell r="B23" t="str">
            <v>GOUVIEUX 2</v>
          </cell>
          <cell r="E23" t="str">
            <v>4d</v>
          </cell>
          <cell r="F23" t="str">
            <v>CREVECOEUR 1</v>
          </cell>
        </row>
        <row r="24">
          <cell r="A24" t="str">
            <v>4e</v>
          </cell>
          <cell r="B24" t="str">
            <v>ST JUST 2</v>
          </cell>
          <cell r="E24" t="str">
            <v>4f</v>
          </cell>
          <cell r="F24" t="str">
            <v>MERU</v>
          </cell>
        </row>
        <row r="26">
          <cell r="B26" t="str">
            <v>Journée</v>
          </cell>
        </row>
        <row r="27">
          <cell r="A27" t="str">
            <v>5a</v>
          </cell>
          <cell r="B27" t="str">
            <v>CREVECOEUR 1</v>
          </cell>
          <cell r="E27" t="str">
            <v>5b</v>
          </cell>
          <cell r="F27" t="str">
            <v>ST JUST 2</v>
          </cell>
        </row>
        <row r="28">
          <cell r="A28" t="str">
            <v>5c</v>
          </cell>
          <cell r="B28" t="str">
            <v>CHAMBLY</v>
          </cell>
          <cell r="E28" t="str">
            <v>5d</v>
          </cell>
          <cell r="F28" t="str">
            <v>GOUVIEUX 2</v>
          </cell>
        </row>
        <row r="29">
          <cell r="A29" t="str">
            <v>5e</v>
          </cell>
          <cell r="B29" t="str">
            <v>BEAUVAIS 1</v>
          </cell>
          <cell r="E29" t="str">
            <v>5f</v>
          </cell>
          <cell r="F29" t="str">
            <v>MERU</v>
          </cell>
        </row>
        <row r="31">
          <cell r="A31" t="str">
            <v>Match Retour</v>
          </cell>
        </row>
        <row r="34">
          <cell r="B34" t="str">
            <v>Journée</v>
          </cell>
        </row>
        <row r="35">
          <cell r="A35" t="str">
            <v>6a</v>
          </cell>
          <cell r="B35" t="str">
            <v>CREVECOEUR 1</v>
          </cell>
          <cell r="E35" t="str">
            <v>6b</v>
          </cell>
          <cell r="F35" t="str">
            <v>BEAUVAIS 1</v>
          </cell>
        </row>
        <row r="36">
          <cell r="A36" t="str">
            <v>6c</v>
          </cell>
          <cell r="B36" t="str">
            <v>GOUVIEUX 2</v>
          </cell>
          <cell r="E36" t="str">
            <v>6d</v>
          </cell>
          <cell r="F36" t="str">
            <v>ST JUST 2</v>
          </cell>
        </row>
        <row r="37">
          <cell r="A37" t="str">
            <v>6e</v>
          </cell>
          <cell r="B37" t="str">
            <v>CHAMBLY</v>
          </cell>
          <cell r="E37" t="str">
            <v>6f</v>
          </cell>
          <cell r="F37" t="str">
            <v>MERU</v>
          </cell>
        </row>
        <row r="39">
          <cell r="B39" t="str">
            <v>Journée</v>
          </cell>
        </row>
        <row r="40">
          <cell r="A40" t="str">
            <v>7a</v>
          </cell>
          <cell r="B40" t="str">
            <v>BEAUVAIS 1</v>
          </cell>
          <cell r="E40" t="str">
            <v>7b</v>
          </cell>
          <cell r="F40" t="str">
            <v>GOUVIEUX 2</v>
          </cell>
        </row>
        <row r="41">
          <cell r="A41" t="str">
            <v>7c</v>
          </cell>
          <cell r="B41" t="str">
            <v>CHAMBLY</v>
          </cell>
          <cell r="E41" t="str">
            <v>7d</v>
          </cell>
          <cell r="F41" t="str">
            <v>ST JUST 2</v>
          </cell>
        </row>
        <row r="42">
          <cell r="A42" t="str">
            <v>7e</v>
          </cell>
          <cell r="B42" t="str">
            <v>CREVECOEUR 1</v>
          </cell>
          <cell r="E42" t="str">
            <v>7f</v>
          </cell>
          <cell r="F42" t="str">
            <v>MERU</v>
          </cell>
        </row>
        <row r="44">
          <cell r="B44" t="str">
            <v>Journée</v>
          </cell>
        </row>
        <row r="45">
          <cell r="A45" t="str">
            <v>8a</v>
          </cell>
          <cell r="B45" t="str">
            <v>ST JUST 2</v>
          </cell>
          <cell r="E45" t="str">
            <v>8b</v>
          </cell>
          <cell r="F45" t="str">
            <v>BEAUVAIS 1</v>
          </cell>
        </row>
        <row r="46">
          <cell r="A46" t="str">
            <v>8c</v>
          </cell>
          <cell r="B46" t="str">
            <v>CHAMBLY</v>
          </cell>
          <cell r="E46" t="str">
            <v>8d</v>
          </cell>
          <cell r="F46" t="str">
            <v>CREVECOEUR 1</v>
          </cell>
        </row>
        <row r="47">
          <cell r="A47" t="str">
            <v>8e</v>
          </cell>
          <cell r="B47" t="str">
            <v>GOUVIEUX 2</v>
          </cell>
          <cell r="E47" t="str">
            <v>8f</v>
          </cell>
          <cell r="F47" t="str">
            <v>MERU</v>
          </cell>
        </row>
        <row r="49">
          <cell r="B49" t="str">
            <v>Journée</v>
          </cell>
        </row>
        <row r="50">
          <cell r="A50" t="str">
            <v>9a</v>
          </cell>
          <cell r="B50" t="str">
            <v>BEAUVAIS 1</v>
          </cell>
          <cell r="E50" t="str">
            <v>9b</v>
          </cell>
          <cell r="F50" t="str">
            <v>CHAMBLY</v>
          </cell>
        </row>
        <row r="51">
          <cell r="A51" t="str">
            <v>9c</v>
          </cell>
          <cell r="B51" t="str">
            <v>CREVECOEUR 1</v>
          </cell>
          <cell r="E51" t="str">
            <v>9d</v>
          </cell>
          <cell r="F51" t="str">
            <v>GOUVIEUX 2</v>
          </cell>
        </row>
        <row r="52">
          <cell r="A52" t="str">
            <v>9e</v>
          </cell>
          <cell r="B52" t="str">
            <v>MERU</v>
          </cell>
          <cell r="E52" t="str">
            <v>9f</v>
          </cell>
          <cell r="F52" t="str">
            <v>ST JUST 2</v>
          </cell>
        </row>
        <row r="54">
          <cell r="B54" t="str">
            <v>Journée</v>
          </cell>
        </row>
        <row r="55">
          <cell r="A55" t="str">
            <v>10a</v>
          </cell>
          <cell r="B55" t="str">
            <v>ST JUST 2</v>
          </cell>
          <cell r="E55" t="str">
            <v>10b</v>
          </cell>
          <cell r="F55" t="str">
            <v>CREVECOEUR 1</v>
          </cell>
        </row>
        <row r="56">
          <cell r="A56" t="str">
            <v>10c</v>
          </cell>
          <cell r="B56" t="str">
            <v>GOUVIEUX 2</v>
          </cell>
          <cell r="E56" t="str">
            <v>10d</v>
          </cell>
          <cell r="F56" t="str">
            <v>CHAMBLY</v>
          </cell>
        </row>
        <row r="57">
          <cell r="A57" t="str">
            <v>10e</v>
          </cell>
          <cell r="B57" t="str">
            <v>MERU</v>
          </cell>
          <cell r="E57" t="str">
            <v>10f</v>
          </cell>
          <cell r="F57" t="str">
            <v>BEAUVAIS 1</v>
          </cell>
        </row>
        <row r="59">
          <cell r="B59" t="str">
            <v>Journée</v>
          </cell>
        </row>
        <row r="60">
          <cell r="A60" t="str">
            <v>11a</v>
          </cell>
          <cell r="B60" t="str">
            <v>1a</v>
          </cell>
          <cell r="E60" t="str">
            <v>11b</v>
          </cell>
          <cell r="F60" t="str">
            <v>2b</v>
          </cell>
        </row>
        <row r="61">
          <cell r="A61" t="str">
            <v>11c</v>
          </cell>
          <cell r="B61" t="str">
            <v>2a</v>
          </cell>
          <cell r="E61" t="str">
            <v>11d</v>
          </cell>
          <cell r="F61" t="str">
            <v>1b</v>
          </cell>
        </row>
        <row r="63">
          <cell r="B63" t="str">
            <v>Journée</v>
          </cell>
        </row>
        <row r="64">
          <cell r="A64" t="str">
            <v>12a</v>
          </cell>
          <cell r="B64" t="str">
            <v>2a</v>
          </cell>
          <cell r="E64" t="str">
            <v>12b</v>
          </cell>
          <cell r="F64" t="str">
            <v>1a</v>
          </cell>
        </row>
        <row r="65">
          <cell r="A65" t="str">
            <v>12c</v>
          </cell>
          <cell r="B65" t="str">
            <v>1b</v>
          </cell>
          <cell r="E65" t="str">
            <v>12d</v>
          </cell>
          <cell r="F65" t="str">
            <v>2b</v>
          </cell>
        </row>
        <row r="67">
          <cell r="B67" t="str">
            <v>Journée</v>
          </cell>
        </row>
        <row r="68">
          <cell r="A68" t="str">
            <v>13a</v>
          </cell>
          <cell r="B68" t="str">
            <v>1a</v>
          </cell>
          <cell r="E68" t="str">
            <v>13b</v>
          </cell>
          <cell r="F68" t="str">
            <v>1b</v>
          </cell>
        </row>
        <row r="69">
          <cell r="A69" t="str">
            <v>13c</v>
          </cell>
          <cell r="B69" t="str">
            <v>2b</v>
          </cell>
          <cell r="E69" t="str">
            <v>13d</v>
          </cell>
          <cell r="F69" t="str">
            <v>2a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428D0-0CEF-4D86-B6CD-268875EE4989}">
  <sheetPr>
    <pageSetUpPr fitToPage="1"/>
  </sheetPr>
  <dimension ref="B1:AC242"/>
  <sheetViews>
    <sheetView tabSelected="1" topLeftCell="A25" zoomScale="70" zoomScaleNormal="70" workbookViewId="0">
      <selection activeCell="B48" sqref="B48"/>
    </sheetView>
  </sheetViews>
  <sheetFormatPr baseColWidth="10" defaultRowHeight="15" x14ac:dyDescent="0.25"/>
  <cols>
    <col min="1" max="1" width="4.7109375" customWidth="1"/>
    <col min="2" max="2" width="44.5703125" customWidth="1"/>
    <col min="3" max="3" width="11.42578125" hidden="1" customWidth="1"/>
    <col min="4" max="4" width="17.5703125" bestFit="1" customWidth="1"/>
    <col min="5" max="5" width="11.140625" customWidth="1"/>
    <col min="6" max="6" width="0.140625" hidden="1" customWidth="1"/>
    <col min="7" max="7" width="17.5703125" bestFit="1" customWidth="1"/>
    <col min="9" max="9" width="0.140625" customWidth="1"/>
    <col min="10" max="10" width="11.42578125" hidden="1" customWidth="1"/>
    <col min="11" max="11" width="15.7109375" bestFit="1" customWidth="1"/>
    <col min="12" max="12" width="11.140625" customWidth="1"/>
    <col min="13" max="13" width="11.42578125" hidden="1" customWidth="1"/>
    <col min="14" max="14" width="15.7109375" bestFit="1" customWidth="1"/>
    <col min="15" max="15" width="11.42578125" customWidth="1"/>
    <col min="16" max="18" width="11.42578125" hidden="1" customWidth="1"/>
    <col min="19" max="19" width="17.5703125" bestFit="1" customWidth="1"/>
    <col min="20" max="20" width="11.140625" customWidth="1"/>
    <col min="21" max="21" width="0.140625" hidden="1" customWidth="1"/>
    <col min="22" max="22" width="19.42578125" customWidth="1"/>
    <col min="23" max="23" width="11.5703125" customWidth="1"/>
    <col min="24" max="24" width="0.42578125" hidden="1" customWidth="1"/>
    <col min="25" max="25" width="17.85546875" bestFit="1" customWidth="1"/>
    <col min="27" max="27" width="0.140625" customWidth="1"/>
    <col min="28" max="28" width="19" customWidth="1"/>
  </cols>
  <sheetData>
    <row r="1" spans="2:29" ht="45" customHeight="1" x14ac:dyDescent="0.2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2:29" ht="4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2:29" ht="45" customHeight="1" x14ac:dyDescent="0.25">
      <c r="B3" s="3"/>
      <c r="C3" s="4"/>
      <c r="D3" s="1"/>
      <c r="E3" s="5"/>
      <c r="F3" s="6"/>
      <c r="G3" s="1"/>
      <c r="H3" s="5"/>
      <c r="I3" s="4"/>
      <c r="J3" s="7"/>
      <c r="K3" s="1"/>
      <c r="L3" s="5"/>
      <c r="M3" s="5"/>
      <c r="N3" s="1"/>
      <c r="O3" s="5"/>
      <c r="P3" s="7"/>
      <c r="Q3" s="7"/>
      <c r="R3" s="7"/>
      <c r="S3" s="1"/>
      <c r="T3" s="5"/>
      <c r="U3" s="5"/>
      <c r="V3" s="1"/>
      <c r="W3" s="5"/>
      <c r="X3" s="7"/>
      <c r="Y3" s="1"/>
      <c r="Z3" s="5"/>
      <c r="AA3" s="5"/>
      <c r="AB3" s="1"/>
      <c r="AC3" s="5"/>
    </row>
    <row r="4" spans="2:29" ht="23.25" customHeight="1" x14ac:dyDescent="0.25">
      <c r="B4" s="3"/>
      <c r="C4" s="4"/>
      <c r="D4" s="1"/>
      <c r="E4" s="5"/>
      <c r="F4" s="6"/>
      <c r="G4" s="1"/>
      <c r="H4" s="5"/>
      <c r="I4" s="4"/>
      <c r="J4" s="7"/>
      <c r="K4" s="1"/>
      <c r="L4" s="5"/>
      <c r="M4" s="5"/>
      <c r="N4" s="1"/>
      <c r="O4" s="5"/>
      <c r="P4" s="7"/>
      <c r="Q4" s="7"/>
      <c r="R4" s="7"/>
      <c r="S4" s="1"/>
      <c r="T4" s="5"/>
      <c r="U4" s="5"/>
      <c r="V4" s="1"/>
      <c r="W4" s="5"/>
      <c r="X4" s="7"/>
      <c r="Y4" s="1"/>
      <c r="Z4" s="5"/>
      <c r="AA4" s="5"/>
      <c r="AB4" s="1"/>
      <c r="AC4" s="5"/>
    </row>
    <row r="5" spans="2:29" ht="17.25" customHeight="1" thickBot="1" x14ac:dyDescent="0.3">
      <c r="B5" s="3"/>
      <c r="C5" s="4"/>
      <c r="D5" s="1"/>
      <c r="E5" s="5"/>
      <c r="F5" s="6"/>
      <c r="G5" s="1"/>
      <c r="H5" s="5"/>
      <c r="I5" s="4"/>
      <c r="J5" s="7"/>
      <c r="K5" s="1"/>
      <c r="L5" s="5"/>
      <c r="M5" s="5"/>
      <c r="N5" s="1"/>
      <c r="O5" s="5"/>
      <c r="P5" s="7"/>
      <c r="Q5" s="7"/>
      <c r="R5" s="7"/>
      <c r="S5" s="1"/>
      <c r="T5" s="5"/>
      <c r="U5" s="5"/>
      <c r="V5" s="1"/>
      <c r="W5" s="5"/>
      <c r="X5" s="7"/>
      <c r="Y5" s="1"/>
      <c r="Z5" s="5"/>
      <c r="AA5" s="5"/>
      <c r="AB5" s="1"/>
      <c r="AC5" s="5"/>
    </row>
    <row r="6" spans="2:29" ht="27.75" thickBot="1" x14ac:dyDescent="0.3">
      <c r="B6" s="38" t="s">
        <v>1</v>
      </c>
      <c r="C6" s="8"/>
      <c r="D6" s="40" t="s">
        <v>2</v>
      </c>
      <c r="E6" s="41"/>
      <c r="F6" s="41"/>
      <c r="G6" s="41"/>
      <c r="H6" s="41"/>
      <c r="I6" s="41"/>
      <c r="J6" s="9"/>
      <c r="K6" s="40" t="s">
        <v>3</v>
      </c>
      <c r="L6" s="41"/>
      <c r="M6" s="41"/>
      <c r="N6" s="41"/>
      <c r="O6" s="41"/>
      <c r="P6" s="41"/>
      <c r="Q6" s="10"/>
      <c r="R6" s="10"/>
      <c r="S6" s="40" t="s">
        <v>4</v>
      </c>
      <c r="T6" s="41"/>
      <c r="U6" s="41"/>
      <c r="V6" s="41"/>
      <c r="W6" s="41"/>
      <c r="X6" s="41"/>
      <c r="Y6" s="41"/>
      <c r="Z6" s="41"/>
      <c r="AA6" s="41"/>
      <c r="AB6" s="41"/>
      <c r="AC6" s="42"/>
    </row>
    <row r="7" spans="2:29" ht="27" thickBot="1" x14ac:dyDescent="0.3">
      <c r="B7" s="39"/>
      <c r="C7" s="11"/>
      <c r="D7" s="43" t="s">
        <v>5</v>
      </c>
      <c r="E7" s="44"/>
      <c r="F7" s="44"/>
      <c r="G7" s="44"/>
      <c r="H7" s="44"/>
      <c r="I7" s="12"/>
      <c r="J7" s="13"/>
      <c r="K7" s="43" t="s">
        <v>5</v>
      </c>
      <c r="L7" s="44"/>
      <c r="M7" s="44"/>
      <c r="N7" s="44"/>
      <c r="O7" s="45"/>
      <c r="P7" s="13"/>
      <c r="Q7" s="12"/>
      <c r="R7" s="12"/>
      <c r="S7" s="43" t="s">
        <v>5</v>
      </c>
      <c r="T7" s="44"/>
      <c r="U7" s="44"/>
      <c r="V7" s="44"/>
      <c r="W7" s="44"/>
      <c r="X7" s="14"/>
      <c r="Y7" s="43" t="s">
        <v>6</v>
      </c>
      <c r="Z7" s="44"/>
      <c r="AA7" s="44"/>
      <c r="AB7" s="44"/>
      <c r="AC7" s="45"/>
    </row>
    <row r="8" spans="2:29" ht="22.5" x14ac:dyDescent="0.25">
      <c r="B8" s="15">
        <v>45562</v>
      </c>
      <c r="C8" s="16"/>
      <c r="D8" s="17"/>
      <c r="E8" s="18"/>
      <c r="F8" s="19"/>
      <c r="G8" s="18"/>
      <c r="H8" s="20"/>
      <c r="I8" s="16"/>
      <c r="J8" s="16"/>
      <c r="K8" s="17" t="s">
        <v>7</v>
      </c>
      <c r="L8" s="18">
        <v>1</v>
      </c>
      <c r="M8" s="19"/>
      <c r="N8" s="18" t="s">
        <v>5</v>
      </c>
      <c r="O8" s="21"/>
      <c r="P8" s="16"/>
      <c r="Q8" s="16"/>
      <c r="R8" s="22"/>
      <c r="S8" s="17" t="s">
        <v>7</v>
      </c>
      <c r="T8" s="18">
        <v>1</v>
      </c>
      <c r="U8" s="19"/>
      <c r="V8" s="18" t="s">
        <v>5</v>
      </c>
      <c r="W8" s="21"/>
      <c r="X8" s="16"/>
      <c r="Y8" s="17" t="s">
        <v>7</v>
      </c>
      <c r="Z8" s="18">
        <v>1</v>
      </c>
      <c r="AA8" s="19"/>
      <c r="AB8" s="18" t="s">
        <v>6</v>
      </c>
      <c r="AC8" s="21"/>
    </row>
    <row r="9" spans="2:29" ht="22.5" x14ac:dyDescent="0.25">
      <c r="B9" s="23"/>
      <c r="C9" s="24" t="str">
        <f>CONCATENATE(E8,"a")</f>
        <v>a</v>
      </c>
      <c r="D9" s="25"/>
      <c r="E9" s="26"/>
      <c r="F9" s="27"/>
      <c r="G9" s="25"/>
      <c r="H9" s="26"/>
      <c r="I9" s="24" t="e">
        <f>CONCATENATE(#REF!,"a")</f>
        <v>#REF!</v>
      </c>
      <c r="J9" s="24" t="str">
        <f>CONCATENATE(L8,"a")</f>
        <v>1a</v>
      </c>
      <c r="K9" s="25" t="str">
        <f>VLOOKUP(J9,[1]CalD1A!$A$7:$B$600,2,FALSE)</f>
        <v>BEAUVAIS 1</v>
      </c>
      <c r="L9" s="26" t="str">
        <f>VLOOKUP(J9,[1]D1A!$B$6:$AR$40,43,FALSE)</f>
        <v>NP</v>
      </c>
      <c r="M9" s="27" t="str">
        <f>CONCATENATE(L8,"b")</f>
        <v>1b</v>
      </c>
      <c r="N9" s="25" t="str">
        <f>VLOOKUP(M9,[1]CalD1A!$E$7:$G$600,2,FALSE)</f>
        <v>BEAUVAIS 2</v>
      </c>
      <c r="O9" s="26" t="str">
        <f>VLOOKUP(M9,[1]D1A!$B$6:$AR$35,43,FALSE)</f>
        <v>NP</v>
      </c>
      <c r="P9" s="24" t="e">
        <f>CONCATENATE(#REF!,"a")</f>
        <v>#REF!</v>
      </c>
      <c r="Q9" s="24" t="e">
        <f>CONCATENATE(#REF!,"a")</f>
        <v>#REF!</v>
      </c>
      <c r="R9" s="28" t="str">
        <f>CONCATENATE(T8,"a")</f>
        <v>1a</v>
      </c>
      <c r="S9" s="25" t="str">
        <f>VLOOKUP(R9,'[1]Cal D3A'!$A$7:$C$600,2,FALSE)</f>
        <v>GOUVIEUX 1</v>
      </c>
      <c r="T9" s="26" t="str">
        <f>VLOOKUP(R9,[1]D3A!$B$6:$AR$478,43,FALSE)</f>
        <v>NP</v>
      </c>
      <c r="U9" s="27" t="str">
        <f>CONCATENATE(T8,"b")</f>
        <v>1b</v>
      </c>
      <c r="V9" s="25" t="str">
        <f>VLOOKUP(U9,'[1]Cal D3A'!$E$7:$G$600,2,FALSE)</f>
        <v>BEAUVAIS 2</v>
      </c>
      <c r="W9" s="26" t="str">
        <f>VLOOKUP(U9,[1]D3A!$B$6:$AR$478,43,FALSE)</f>
        <v>NP</v>
      </c>
      <c r="X9" s="24" t="str">
        <f>CONCATENATE(Z8,"a")</f>
        <v>1a</v>
      </c>
      <c r="Y9" s="25" t="str">
        <f>VLOOKUP(X9,'[1]Cal D3B'!$A$7:$B$600,2,FALSE)</f>
        <v>BEAUVAIS 1</v>
      </c>
      <c r="Z9" s="26" t="str">
        <f>VLOOKUP(X9,[1]D3B!$B$6:$AR$442,43,FALSE)</f>
        <v>NP</v>
      </c>
      <c r="AA9" s="27" t="str">
        <f>CONCATENATE(Z8,"b")</f>
        <v>1b</v>
      </c>
      <c r="AB9" s="25" t="str">
        <f>VLOOKUP(AA9,'[1]Cal D3B'!$E$7:$F$600,2,FALSE)</f>
        <v>CREVECOEUR 1</v>
      </c>
      <c r="AC9" s="29" t="str">
        <f>VLOOKUP(AA9,[1]D3B!$B$6:$AR$442,43,FALSE)</f>
        <v>NP</v>
      </c>
    </row>
    <row r="10" spans="2:29" ht="22.5" x14ac:dyDescent="0.25">
      <c r="B10" s="23"/>
      <c r="C10" s="24" t="str">
        <f>CONCATENATE(E8,"c")</f>
        <v>c</v>
      </c>
      <c r="D10" s="25"/>
      <c r="E10" s="26"/>
      <c r="F10" s="27"/>
      <c r="G10" s="25"/>
      <c r="H10" s="26"/>
      <c r="I10" s="24" t="e">
        <f>CONCATENATE(#REF!,"c")</f>
        <v>#REF!</v>
      </c>
      <c r="J10" s="24" t="str">
        <f>CONCATENATE(L8,"c")</f>
        <v>1c</v>
      </c>
      <c r="K10" s="25" t="str">
        <f>VLOOKUP(J10,[1]CalD1A!$A$7:$B$600,2,FALSE)</f>
        <v>ST JUST 1</v>
      </c>
      <c r="L10" s="26" t="str">
        <f>VLOOKUP(J10,[1]D1A!$B$6:$AR$488,43,FALSE)</f>
        <v>NP</v>
      </c>
      <c r="M10" s="27" t="str">
        <f>CONCATENATE(L8,"d")</f>
        <v>1d</v>
      </c>
      <c r="N10" s="25" t="str">
        <f>VLOOKUP(M10,[1]CalD1A!$E$7:$G$600,2,FALSE)</f>
        <v>ST JUST 2</v>
      </c>
      <c r="O10" s="26" t="str">
        <f>VLOOKUP(M10,[1]D1A!$B$6:$AR$35,43,FALSE)</f>
        <v>NP</v>
      </c>
      <c r="P10" s="24" t="e">
        <f>CONCATENATE(#REF!,"c")</f>
        <v>#REF!</v>
      </c>
      <c r="Q10" s="24" t="e">
        <f>CONCATENATE(#REF!,"c")</f>
        <v>#REF!</v>
      </c>
      <c r="R10" s="28" t="str">
        <f>CONCATENATE(T8,"c")</f>
        <v>1c</v>
      </c>
      <c r="S10" s="25" t="str">
        <f>VLOOKUP(R10,'[1]Cal D3A'!$A$7:$C$600,2,FALSE)</f>
        <v>CREVECOEUR 2</v>
      </c>
      <c r="T10" s="26" t="str">
        <f>VLOOKUP(R10,[1]D3A!$B$6:$AR$478,43,FALSE)</f>
        <v>NP</v>
      </c>
      <c r="U10" s="27" t="str">
        <f>CONCATENATE(T8,"d")</f>
        <v>1d</v>
      </c>
      <c r="V10" s="25" t="str">
        <f>VLOOKUP(U10,'[1]Cal D3A'!$E$7:$G$600,2,FALSE)</f>
        <v>ST JUST 1</v>
      </c>
      <c r="W10" s="26" t="str">
        <f>VLOOKUP(U10,[1]D3A!$B$6:$AR$478,43,FALSE)</f>
        <v>NP</v>
      </c>
      <c r="X10" s="24" t="str">
        <f>CONCATENATE(Z8,"c")</f>
        <v>1c</v>
      </c>
      <c r="Y10" s="25" t="str">
        <f>VLOOKUP(X10,'[1]Cal D3B'!$A$7:$B$600,2,FALSE)</f>
        <v>ST JUST 2</v>
      </c>
      <c r="Z10" s="26" t="str">
        <f>VLOOKUP(X10,[1]D3B!$B$6:$AR$442,43,FALSE)</f>
        <v>NP</v>
      </c>
      <c r="AA10" s="27" t="str">
        <f>CONCATENATE(Z8,"d")</f>
        <v>1d</v>
      </c>
      <c r="AB10" s="25" t="str">
        <f>VLOOKUP(AA10,'[1]Cal D3B'!$E$7:$F$600,2,FALSE)</f>
        <v>GOUVIEUX 2</v>
      </c>
      <c r="AC10" s="29" t="str">
        <f>VLOOKUP(AA10,[1]D3B!$B$6:$AR$442,43,FALSE)</f>
        <v>NP</v>
      </c>
    </row>
    <row r="11" spans="2:29" ht="22.5" x14ac:dyDescent="0.25">
      <c r="B11" s="23"/>
      <c r="C11" s="24" t="str">
        <f>CONCATENATE(E8,"e")</f>
        <v>e</v>
      </c>
      <c r="D11" s="25"/>
      <c r="E11" s="26"/>
      <c r="F11" s="27"/>
      <c r="G11" s="25"/>
      <c r="H11" s="26"/>
      <c r="I11" s="24" t="e">
        <f>CONCATENATE(#REF!,"e")</f>
        <v>#REF!</v>
      </c>
      <c r="J11" s="24" t="str">
        <f>CONCATENATE(L8,"e")</f>
        <v>1e</v>
      </c>
      <c r="K11" s="25" t="str">
        <f>VLOOKUP(J11,[1]CalD1A!$A$7:$B$600,2,FALSE)</f>
        <v>CREVECOEUR</v>
      </c>
      <c r="L11" s="26" t="str">
        <f>VLOOKUP(J11,[1]D1A!$B$6:$AR$488,43,FALSE)</f>
        <v>NP</v>
      </c>
      <c r="M11" s="27" t="str">
        <f>CONCATENATE(L8,"f")</f>
        <v>1f</v>
      </c>
      <c r="N11" s="25" t="str">
        <f>VLOOKUP(M11,[1]CalD1A!$E$7:$G$600,2,FALSE)</f>
        <v>MERU</v>
      </c>
      <c r="O11" s="26" t="str">
        <f>VLOOKUP(M11,[1]D1A!$B$6:$AR$35,43,FALSE)</f>
        <v>NP</v>
      </c>
      <c r="P11" s="24" t="e">
        <f>CONCATENATE(#REF!,"e")</f>
        <v>#REF!</v>
      </c>
      <c r="Q11" s="24" t="e">
        <f>CONCATENATE(#REF!,"e")</f>
        <v>#REF!</v>
      </c>
      <c r="R11" s="28" t="str">
        <f>CONCATENATE(T8,"e")</f>
        <v>1e</v>
      </c>
      <c r="S11" s="25" t="str">
        <f>VLOOKUP(R11,'[1]Cal D3A'!$A$7:$C$600,2,FALSE)</f>
        <v>SENLIS</v>
      </c>
      <c r="T11" s="26" t="str">
        <f>VLOOKUP(R11,[1]D3A!$B$6:$AR$478,43,FALSE)</f>
        <v>NP</v>
      </c>
      <c r="U11" s="27" t="str">
        <f>CONCATENATE(T8,"f")</f>
        <v>1f</v>
      </c>
      <c r="V11" s="25" t="str">
        <f>VLOOKUP(U11,'[1]Cal D3A'!$E$7:$G$600,2,FALSE)</f>
        <v>VILLERS</v>
      </c>
      <c r="W11" s="26" t="str">
        <f>VLOOKUP(U11,[1]D3A!$B$6:$AR$478,43,FALSE)</f>
        <v>NP</v>
      </c>
      <c r="X11" s="24" t="str">
        <f>CONCATENATE(Z8,"e")</f>
        <v>1e</v>
      </c>
      <c r="Y11" s="25" t="str">
        <f>VLOOKUP(X11,'[1]Cal D3B'!$A$7:$B$600,2,FALSE)</f>
        <v>MERU</v>
      </c>
      <c r="Z11" s="26" t="str">
        <f>VLOOKUP(X11,[1]D3B!$B$6:$AR$442,43,FALSE)</f>
        <v>NP</v>
      </c>
      <c r="AA11" s="27" t="str">
        <f>CONCATENATE(Z8,"f")</f>
        <v>1f</v>
      </c>
      <c r="AB11" s="25" t="str">
        <f>VLOOKUP(AA11,'[1]Cal D3B'!$E$7:$F$600,2,FALSE)</f>
        <v>CHAMBLY</v>
      </c>
      <c r="AC11" s="29" t="str">
        <f>VLOOKUP(AA11,[1]D3B!$B$6:$AR$442,43,FALSE)</f>
        <v>NP</v>
      </c>
    </row>
    <row r="12" spans="2:29" ht="23.25" thickBot="1" x14ac:dyDescent="0.3">
      <c r="B12" s="23"/>
      <c r="C12" s="24" t="str">
        <f>CONCATENATE(E8,"g")</f>
        <v>g</v>
      </c>
      <c r="D12" s="25"/>
      <c r="E12" s="26"/>
      <c r="F12" s="27"/>
      <c r="G12" s="25"/>
      <c r="H12" s="26"/>
      <c r="I12" s="24" t="e">
        <f>CONCATENATE(#REF!,"g")</f>
        <v>#REF!</v>
      </c>
      <c r="J12" s="24" t="str">
        <f>CONCATENATE(L8,"g")</f>
        <v>1g</v>
      </c>
      <c r="K12" s="25" t="str">
        <f>VLOOKUP(J12,[1]CalD1A!$A$7:$B$600,2,FALSE)</f>
        <v>SENLIS</v>
      </c>
      <c r="L12" s="26"/>
      <c r="M12" s="27" t="str">
        <f>CONCATENATE(L8,"h")</f>
        <v>1h</v>
      </c>
      <c r="N12" s="25"/>
      <c r="O12" s="26"/>
      <c r="P12" s="24" t="e">
        <f>CONCATENATE(#REF!,"g")</f>
        <v>#REF!</v>
      </c>
      <c r="Q12" s="24" t="e">
        <f>CONCATENATE(#REF!,"g")</f>
        <v>#REF!</v>
      </c>
      <c r="R12" s="28" t="str">
        <f>CONCATENATE(T8,"g")</f>
        <v>1g</v>
      </c>
      <c r="S12" s="25" t="str">
        <f>VLOOKUP(R12,'[1]Cal D3A'!$A$7:$C$600,2,FALSE)</f>
        <v>LIANCOURT</v>
      </c>
      <c r="T12" s="26"/>
      <c r="U12" s="27" t="str">
        <f>CONCATENATE(T8,"h")</f>
        <v>1h</v>
      </c>
      <c r="V12" s="25"/>
      <c r="W12" s="26"/>
      <c r="X12" s="24"/>
      <c r="Y12" s="25"/>
      <c r="Z12" s="26"/>
      <c r="AA12" s="27"/>
      <c r="AB12" s="25"/>
      <c r="AC12" s="29"/>
    </row>
    <row r="13" spans="2:29" ht="23.25" thickBot="1" x14ac:dyDescent="0.3">
      <c r="B13" s="15">
        <f>+B8+1</f>
        <v>45563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2:29" ht="22.5" x14ac:dyDescent="0.25">
      <c r="B14" s="15">
        <f>+B8+7</f>
        <v>45569</v>
      </c>
      <c r="C14" s="16"/>
      <c r="D14" s="17" t="s">
        <v>7</v>
      </c>
      <c r="E14" s="18">
        <v>1</v>
      </c>
      <c r="F14" s="19"/>
      <c r="G14" s="18" t="s">
        <v>5</v>
      </c>
      <c r="H14" s="20"/>
      <c r="I14" s="16"/>
      <c r="J14" s="16"/>
      <c r="K14" s="17"/>
      <c r="L14" s="18"/>
      <c r="M14" s="19"/>
      <c r="N14" s="18"/>
      <c r="O14" s="21"/>
      <c r="P14" s="16"/>
      <c r="Q14" s="16"/>
      <c r="R14" s="22"/>
      <c r="S14" s="17"/>
      <c r="T14" s="18"/>
      <c r="U14" s="19"/>
      <c r="V14" s="18"/>
      <c r="W14" s="21"/>
      <c r="X14" s="16"/>
      <c r="Y14" s="17"/>
      <c r="Z14" s="18"/>
      <c r="AA14" s="19"/>
      <c r="AB14" s="18"/>
      <c r="AC14" s="21"/>
    </row>
    <row r="15" spans="2:29" ht="22.5" x14ac:dyDescent="0.25">
      <c r="B15" s="23"/>
      <c r="C15" s="24" t="str">
        <f>CONCATENATE(E14,"a")</f>
        <v>1a</v>
      </c>
      <c r="D15" s="25" t="str">
        <f>VLOOKUP(C15,'[1]Cal3B P1'!$A$6:$C$580,2,FALSE)</f>
        <v>CREVECOEUR 1</v>
      </c>
      <c r="E15" s="26" t="str">
        <f>VLOOKUP(C15,'[1]3B A'!$B$6:$AR$348,43,FALSE)</f>
        <v>NP</v>
      </c>
      <c r="F15" s="27" t="str">
        <f>CONCATENATE(E14,"b")</f>
        <v>1b</v>
      </c>
      <c r="G15" s="25" t="str">
        <f>VLOOKUP(F15,'[1]Cal3B P1'!$E$7:$F$580,2,FALSE)</f>
        <v>CREVECOEUR 2</v>
      </c>
      <c r="H15" s="26" t="str">
        <f>VLOOKUP(F15,'[1]3B A'!$B$6:$AR$348,43,FALSE)</f>
        <v>NP</v>
      </c>
      <c r="I15" s="24" t="e">
        <f>CONCATENATE(#REF!,"a")</f>
        <v>#REF!</v>
      </c>
      <c r="J15" s="24" t="str">
        <f>CONCATENATE(L14,"a")</f>
        <v>a</v>
      </c>
      <c r="K15" s="25"/>
      <c r="L15" s="26"/>
      <c r="M15" s="27"/>
      <c r="N15" s="25"/>
      <c r="O15" s="26"/>
      <c r="P15" s="24"/>
      <c r="Q15" s="24"/>
      <c r="R15" s="28"/>
      <c r="S15" s="25"/>
      <c r="T15" s="26"/>
      <c r="U15" s="27"/>
      <c r="V15" s="25"/>
      <c r="W15" s="26"/>
      <c r="X15" s="24"/>
      <c r="Y15" s="25"/>
      <c r="Z15" s="26"/>
      <c r="AA15" s="27"/>
      <c r="AB15" s="25"/>
      <c r="AC15" s="29"/>
    </row>
    <row r="16" spans="2:29" ht="22.5" x14ac:dyDescent="0.25">
      <c r="B16" s="23"/>
      <c r="C16" s="24" t="str">
        <f>CONCATENATE(E14,"c")</f>
        <v>1c</v>
      </c>
      <c r="D16" s="25" t="str">
        <f>VLOOKUP(C16,'[1]Cal3B P1'!$A$6:$C$580,2,FALSE)</f>
        <v>BEAUVAIS 1</v>
      </c>
      <c r="E16" s="26" t="str">
        <f>VLOOKUP(C16,'[1]3B A'!$B$6:$AR$348,43,FALSE)</f>
        <v>NP</v>
      </c>
      <c r="F16" s="27" t="str">
        <f>CONCATENATE(E14,"d")</f>
        <v>1d</v>
      </c>
      <c r="G16" s="25" t="str">
        <f>VLOOKUP(F16,'[1]Cal3B P1'!$E$7:$F$580,2,FALSE)</f>
        <v>BEAUVAIS 2</v>
      </c>
      <c r="H16" s="26" t="str">
        <f>VLOOKUP(F16,'[1]3B A'!$B$6:$AR$348,43,FALSE)</f>
        <v>NP</v>
      </c>
      <c r="I16" s="24" t="e">
        <f>CONCATENATE(#REF!,"c")</f>
        <v>#REF!</v>
      </c>
      <c r="J16" s="24" t="str">
        <f>CONCATENATE(L14,"c")</f>
        <v>c</v>
      </c>
      <c r="K16" s="25"/>
      <c r="L16" s="26"/>
      <c r="M16" s="27"/>
      <c r="N16" s="25"/>
      <c r="O16" s="26"/>
      <c r="P16" s="24"/>
      <c r="Q16" s="24"/>
      <c r="R16" s="28"/>
      <c r="S16" s="25"/>
      <c r="T16" s="26"/>
      <c r="U16" s="27"/>
      <c r="V16" s="25"/>
      <c r="W16" s="26"/>
      <c r="X16" s="24"/>
      <c r="Y16" s="25"/>
      <c r="Z16" s="26"/>
      <c r="AA16" s="27"/>
      <c r="AB16" s="25"/>
      <c r="AC16" s="29"/>
    </row>
    <row r="17" spans="2:29" ht="22.5" x14ac:dyDescent="0.25">
      <c r="B17" s="23"/>
      <c r="C17" s="24" t="str">
        <f>CONCATENATE(E14,"e")</f>
        <v>1e</v>
      </c>
      <c r="D17" s="25" t="str">
        <f>VLOOKUP(C17,'[1]Cal3B P1'!$A$6:$C$580,2,FALSE)</f>
        <v>GOUVIEUX</v>
      </c>
      <c r="E17" s="26" t="str">
        <f>VLOOKUP(C17,'[1]3B A'!$B$6:$AR$348,43,FALSE)</f>
        <v>NP</v>
      </c>
      <c r="F17" s="27" t="str">
        <f>CONCATENATE(E14,"f")</f>
        <v>1f</v>
      </c>
      <c r="G17" s="25" t="str">
        <f>VLOOKUP(F17,'[1]Cal3B P1'!$E$7:$F$580,2,FALSE)</f>
        <v>CHAMBLY</v>
      </c>
      <c r="H17" s="26" t="str">
        <f>VLOOKUP(F17,'[1]3B A'!$B$6:$AR$348,43,FALSE)</f>
        <v>NP</v>
      </c>
      <c r="I17" s="24" t="e">
        <f>CONCATENATE(#REF!,"e")</f>
        <v>#REF!</v>
      </c>
      <c r="J17" s="24" t="str">
        <f>CONCATENATE(L14,"e")</f>
        <v>e</v>
      </c>
      <c r="K17" s="25"/>
      <c r="L17" s="26"/>
      <c r="M17" s="27"/>
      <c r="N17" s="25"/>
      <c r="O17" s="26"/>
      <c r="P17" s="24"/>
      <c r="Q17" s="24"/>
      <c r="R17" s="28"/>
      <c r="S17" s="25"/>
      <c r="T17" s="26"/>
      <c r="U17" s="27"/>
      <c r="V17" s="25"/>
      <c r="W17" s="26"/>
      <c r="X17" s="24"/>
      <c r="Y17" s="25"/>
      <c r="Z17" s="26"/>
      <c r="AA17" s="27"/>
      <c r="AB17" s="25"/>
      <c r="AC17" s="29"/>
    </row>
    <row r="18" spans="2:29" ht="22.5" x14ac:dyDescent="0.25">
      <c r="B18" s="23"/>
      <c r="C18" s="24" t="str">
        <f>CONCATENATE(E14,"g")</f>
        <v>1g</v>
      </c>
      <c r="D18" s="25" t="str">
        <f>VLOOKUP(C18,'[1]Cal3B P1'!$A$6:$C$580,2,FALSE)</f>
        <v>ST JUST</v>
      </c>
      <c r="E18" s="26" t="str">
        <f>VLOOKUP(C18,'[1]3B A'!$B$6:$AR$348,43,FALSE)</f>
        <v>NP</v>
      </c>
      <c r="F18" s="27" t="str">
        <f>CONCATENATE(E14,"h")</f>
        <v>1h</v>
      </c>
      <c r="G18" s="25" t="str">
        <f>VLOOKUP(F18,'[1]Cal3B P1'!$E$7:$F$580,2,FALSE)</f>
        <v xml:space="preserve">SENLIS </v>
      </c>
      <c r="H18" s="26" t="str">
        <f>VLOOKUP(F18,'[1]3B A'!$B$6:$AR$348,43,FALSE)</f>
        <v>NP</v>
      </c>
      <c r="I18" s="24" t="e">
        <f>CONCATENATE(#REF!,"g")</f>
        <v>#REF!</v>
      </c>
      <c r="J18" s="24" t="str">
        <f>CONCATENATE(L14,"g")</f>
        <v>g</v>
      </c>
      <c r="K18" s="25"/>
      <c r="L18" s="26"/>
      <c r="M18" s="27"/>
      <c r="N18" s="25"/>
      <c r="O18" s="26"/>
      <c r="P18" s="24"/>
      <c r="Q18" s="24"/>
      <c r="R18" s="28"/>
      <c r="S18" s="25"/>
      <c r="T18" s="26"/>
      <c r="U18" s="27"/>
      <c r="V18" s="25"/>
      <c r="W18" s="26"/>
      <c r="X18" s="24"/>
      <c r="Y18" s="25"/>
      <c r="Z18" s="26"/>
      <c r="AA18" s="27"/>
      <c r="AB18" s="25"/>
      <c r="AC18" s="29"/>
    </row>
    <row r="19" spans="2:29" ht="23.25" thickBot="1" x14ac:dyDescent="0.3">
      <c r="B19" s="23"/>
      <c r="C19" s="24" t="str">
        <f>CONCATENATE(E14,"i")</f>
        <v>1i</v>
      </c>
      <c r="D19" s="25" t="str">
        <f>VLOOKUP(C19,'[1]Cal3B P1'!$A$6:$C$580,2,FALSE)</f>
        <v>VILLERS</v>
      </c>
      <c r="E19" s="26"/>
      <c r="F19" s="27"/>
      <c r="G19" s="25"/>
      <c r="H19" s="26"/>
      <c r="I19" s="24" t="e">
        <f>CONCATENATE(#REF!,"i")</f>
        <v>#REF!</v>
      </c>
      <c r="J19" s="24" t="str">
        <f>CONCATENATE(L14,"i")</f>
        <v>i</v>
      </c>
      <c r="K19" s="25"/>
      <c r="L19" s="26"/>
      <c r="M19" s="27"/>
      <c r="N19" s="25"/>
      <c r="O19" s="26"/>
      <c r="P19" s="24"/>
      <c r="Q19" s="24"/>
      <c r="R19" s="31"/>
      <c r="S19" s="32"/>
      <c r="T19" s="33"/>
      <c r="U19" s="34"/>
      <c r="V19" s="32"/>
      <c r="W19" s="33"/>
      <c r="X19" s="35"/>
      <c r="Y19" s="32"/>
      <c r="Z19" s="33"/>
      <c r="AA19" s="34"/>
      <c r="AB19" s="32"/>
      <c r="AC19" s="36"/>
    </row>
    <row r="20" spans="2:29" ht="23.25" thickBot="1" x14ac:dyDescent="0.3">
      <c r="B20" s="15">
        <f>+B13+7</f>
        <v>45570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2:29" ht="22.5" x14ac:dyDescent="0.25">
      <c r="B21" s="15">
        <f>+B14+7</f>
        <v>45576</v>
      </c>
      <c r="C21" s="16"/>
      <c r="D21" s="17"/>
      <c r="E21" s="18"/>
      <c r="F21" s="19"/>
      <c r="G21" s="18"/>
      <c r="H21" s="20"/>
      <c r="I21" s="16"/>
      <c r="J21" s="16"/>
      <c r="K21" s="17" t="s">
        <v>7</v>
      </c>
      <c r="L21" s="18">
        <v>2</v>
      </c>
      <c r="M21" s="19"/>
      <c r="N21" s="18" t="s">
        <v>5</v>
      </c>
      <c r="O21" s="21"/>
      <c r="P21" s="16"/>
      <c r="Q21" s="16"/>
      <c r="R21" s="22"/>
      <c r="S21" s="17" t="s">
        <v>7</v>
      </c>
      <c r="T21" s="18">
        <v>2</v>
      </c>
      <c r="U21" s="19"/>
      <c r="V21" s="18" t="s">
        <v>5</v>
      </c>
      <c r="W21" s="21"/>
      <c r="X21" s="16"/>
      <c r="Y21" s="17" t="s">
        <v>7</v>
      </c>
      <c r="Z21" s="18">
        <v>2</v>
      </c>
      <c r="AA21" s="19"/>
      <c r="AB21" s="18" t="s">
        <v>6</v>
      </c>
      <c r="AC21" s="21"/>
    </row>
    <row r="22" spans="2:29" ht="22.5" x14ac:dyDescent="0.25">
      <c r="B22" s="23"/>
      <c r="C22" s="24" t="str">
        <f>CONCATENATE(E21,"a")</f>
        <v>a</v>
      </c>
      <c r="D22" s="25"/>
      <c r="E22" s="26"/>
      <c r="F22" s="27"/>
      <c r="G22" s="25"/>
      <c r="H22" s="26"/>
      <c r="I22" s="24" t="e">
        <f>CONCATENATE(#REF!,"a")</f>
        <v>#REF!</v>
      </c>
      <c r="J22" s="24" t="str">
        <f>CONCATENATE(L21,"a")</f>
        <v>2a</v>
      </c>
      <c r="K22" s="25" t="str">
        <f>VLOOKUP(J22,[1]CalD1A!$A$7:$B$600,2,FALSE)</f>
        <v>ST JUST 1</v>
      </c>
      <c r="L22" s="26" t="str">
        <f>VLOOKUP(J22,[1]D1A!$B$6:$AR$40,43,FALSE)</f>
        <v>NP</v>
      </c>
      <c r="M22" s="27" t="str">
        <f>CONCATENATE(L21,"b")</f>
        <v>2b</v>
      </c>
      <c r="N22" s="25" t="str">
        <f>VLOOKUP(M22,[1]CalD1A!$E$7:$G$600,2,FALSE)</f>
        <v>BEAUVAIS 1</v>
      </c>
      <c r="O22" s="26" t="str">
        <f>VLOOKUP(M22,[1]D1A!$B$6:$AR$35,43,FALSE)</f>
        <v>NP</v>
      </c>
      <c r="P22" s="24" t="e">
        <f>CONCATENATE(#REF!,"a")</f>
        <v>#REF!</v>
      </c>
      <c r="Q22" s="24" t="e">
        <f>CONCATENATE(#REF!,"a")</f>
        <v>#REF!</v>
      </c>
      <c r="R22" s="28" t="str">
        <f>CONCATENATE(T21,"a")</f>
        <v>2a</v>
      </c>
      <c r="S22" s="25" t="str">
        <f>VLOOKUP(R22,'[1]Cal D3A'!$A$7:$C$600,2,FALSE)</f>
        <v>CREVECOEUR 2</v>
      </c>
      <c r="T22" s="26" t="str">
        <f>VLOOKUP(R22,[1]D3A!$B$6:$AR$478,43,FALSE)</f>
        <v>NP</v>
      </c>
      <c r="U22" s="27" t="str">
        <f>CONCATENATE(T21,"b")</f>
        <v>2b</v>
      </c>
      <c r="V22" s="25" t="str">
        <f>VLOOKUP(U22,'[1]Cal D3A'!$E$7:$G$600,2,FALSE)</f>
        <v>GOUVIEUX 1</v>
      </c>
      <c r="W22" s="26" t="str">
        <f>VLOOKUP(U22,[1]D3A!$B$6:$AR$478,43,FALSE)</f>
        <v>NP</v>
      </c>
      <c r="X22" s="24" t="str">
        <f>CONCATENATE(Z21,"a")</f>
        <v>2a</v>
      </c>
      <c r="Y22" s="25" t="str">
        <f>VLOOKUP(X22,'[1]Cal D3B'!$A$7:$B$600,2,FALSE)</f>
        <v>GOUVIEUX 2</v>
      </c>
      <c r="Z22" s="26" t="str">
        <f>VLOOKUP(X22,[1]D3B!$B$6:$AR$442,43,FALSE)</f>
        <v>NP</v>
      </c>
      <c r="AA22" s="27" t="str">
        <f>CONCATENATE(Z21,"b")</f>
        <v>2b</v>
      </c>
      <c r="AB22" s="25" t="str">
        <f>VLOOKUP(AA22,'[1]Cal D3B'!$E$7:$F$600,2,FALSE)</f>
        <v>BEAUVAIS 1</v>
      </c>
      <c r="AC22" s="29" t="str">
        <f>VLOOKUP(AA22,[1]D3B!$B$6:$AR$442,43,FALSE)</f>
        <v>NP</v>
      </c>
    </row>
    <row r="23" spans="2:29" ht="22.5" x14ac:dyDescent="0.25">
      <c r="B23" s="23"/>
      <c r="C23" s="24" t="str">
        <f>CONCATENATE(E21,"c")</f>
        <v>c</v>
      </c>
      <c r="D23" s="25"/>
      <c r="E23" s="26"/>
      <c r="F23" s="27"/>
      <c r="G23" s="25"/>
      <c r="H23" s="26"/>
      <c r="I23" s="24" t="e">
        <f>CONCATENATE(#REF!,"c")</f>
        <v>#REF!</v>
      </c>
      <c r="J23" s="24" t="str">
        <f>CONCATENATE(L21,"c")</f>
        <v>2c</v>
      </c>
      <c r="K23" s="25" t="str">
        <f>VLOOKUP(J23,[1]CalD1A!$A$7:$B$600,2,FALSE)</f>
        <v>MERU</v>
      </c>
      <c r="L23" s="26" t="str">
        <f>VLOOKUP(J23,[1]D1A!$B$6:$AR$488,43,FALSE)</f>
        <v>NP</v>
      </c>
      <c r="M23" s="27" t="str">
        <f>CONCATENATE(L21,"d")</f>
        <v>2d</v>
      </c>
      <c r="N23" s="25" t="str">
        <f>VLOOKUP(M23,[1]CalD1A!$E$7:$G$600,2,FALSE)</f>
        <v>ST JUST 2</v>
      </c>
      <c r="O23" s="26" t="str">
        <f>VLOOKUP(M23,[1]D1A!$B$6:$AR$35,43,FALSE)</f>
        <v>NP</v>
      </c>
      <c r="P23" s="24" t="e">
        <f>CONCATENATE(#REF!,"c")</f>
        <v>#REF!</v>
      </c>
      <c r="Q23" s="24" t="e">
        <f>CONCATENATE(#REF!,"c")</f>
        <v>#REF!</v>
      </c>
      <c r="R23" s="28" t="str">
        <f>CONCATENATE(T21,"c")</f>
        <v>2c</v>
      </c>
      <c r="S23" s="25" t="str">
        <f>VLOOKUP(R23,'[1]Cal D3A'!$A$7:$C$600,2,FALSE)</f>
        <v>VILLERS</v>
      </c>
      <c r="T23" s="26" t="str">
        <f>VLOOKUP(R23,[1]D3A!$B$6:$AR$478,43,FALSE)</f>
        <v>NP</v>
      </c>
      <c r="U23" s="27" t="str">
        <f>CONCATENATE(T21,"d")</f>
        <v>2d</v>
      </c>
      <c r="V23" s="25" t="str">
        <f>VLOOKUP(U23,'[1]Cal D3A'!$E$7:$G$600,2,FALSE)</f>
        <v>ST JUST 1</v>
      </c>
      <c r="W23" s="26" t="str">
        <f>VLOOKUP(U23,[1]D3A!$B$6:$AR$478,43,FALSE)</f>
        <v>NP</v>
      </c>
      <c r="X23" s="24" t="str">
        <f>CONCATENATE(Z21,"c")</f>
        <v>2c</v>
      </c>
      <c r="Y23" s="25" t="str">
        <f>VLOOKUP(X23,'[1]Cal D3B'!$A$7:$B$600,2,FALSE)</f>
        <v>ST JUST 2</v>
      </c>
      <c r="Z23" s="26" t="str">
        <f>VLOOKUP(X23,[1]D3B!$B$6:$AR$442,43,FALSE)</f>
        <v>NP</v>
      </c>
      <c r="AA23" s="27" t="str">
        <f>CONCATENATE(Z21,"d")</f>
        <v>2d</v>
      </c>
      <c r="AB23" s="25" t="str">
        <f>VLOOKUP(AA23,'[1]Cal D3B'!$E$7:$F$600,2,FALSE)</f>
        <v>CHAMBLY</v>
      </c>
      <c r="AC23" s="29" t="str">
        <f>VLOOKUP(AA23,[1]D3B!$B$6:$AR$442,43,FALSE)</f>
        <v>NP</v>
      </c>
    </row>
    <row r="24" spans="2:29" ht="22.5" x14ac:dyDescent="0.25">
      <c r="B24" s="23"/>
      <c r="C24" s="24" t="str">
        <f>CONCATENATE(E21,"e")</f>
        <v>e</v>
      </c>
      <c r="D24" s="25"/>
      <c r="E24" s="26"/>
      <c r="F24" s="27"/>
      <c r="G24" s="25"/>
      <c r="H24" s="26"/>
      <c r="I24" s="24" t="e">
        <f>CONCATENATE(#REF!,"e")</f>
        <v>#REF!</v>
      </c>
      <c r="J24" s="24" t="str">
        <f>CONCATENATE(L21,"e")</f>
        <v>2e</v>
      </c>
      <c r="K24" s="25" t="str">
        <f>VLOOKUP(J24,[1]CalD1A!$A$7:$B$600,2,FALSE)</f>
        <v>SENLIS</v>
      </c>
      <c r="L24" s="26" t="str">
        <f>VLOOKUP(J24,[1]D1A!$B$6:$AR$488,43,FALSE)</f>
        <v>NP</v>
      </c>
      <c r="M24" s="27" t="str">
        <f>CONCATENATE(L21,"f")</f>
        <v>2f</v>
      </c>
      <c r="N24" s="25" t="str">
        <f>VLOOKUP(M24,[1]CalD1A!$E$7:$G$600,2,FALSE)</f>
        <v>CREVECOEUR</v>
      </c>
      <c r="O24" s="26" t="str">
        <f>VLOOKUP(M24,[1]D1A!$B$6:$AR$35,43,FALSE)</f>
        <v>NP</v>
      </c>
      <c r="P24" s="24" t="e">
        <f>CONCATENATE(#REF!,"e")</f>
        <v>#REF!</v>
      </c>
      <c r="Q24" s="24" t="e">
        <f>CONCATENATE(#REF!,"e")</f>
        <v>#REF!</v>
      </c>
      <c r="R24" s="28" t="str">
        <f>CONCATENATE(T21,"e")</f>
        <v>2e</v>
      </c>
      <c r="S24" s="25" t="str">
        <f>VLOOKUP(R24,'[1]Cal D3A'!$A$7:$C$600,2,FALSE)</f>
        <v>LIANCOURT</v>
      </c>
      <c r="T24" s="26" t="str">
        <f>VLOOKUP(R24,[1]D3A!$B$6:$AR$478,43,FALSE)</f>
        <v>NP</v>
      </c>
      <c r="U24" s="27" t="str">
        <f>CONCATENATE(T21,"f")</f>
        <v>2f</v>
      </c>
      <c r="V24" s="25" t="str">
        <f>VLOOKUP(U24,'[1]Cal D3A'!$E$7:$G$600,2,FALSE)</f>
        <v>SENLIS</v>
      </c>
      <c r="W24" s="26" t="str">
        <f>VLOOKUP(U24,[1]D3A!$B$6:$AR$478,43,FALSE)</f>
        <v>NP</v>
      </c>
      <c r="X24" s="24" t="str">
        <f>CONCATENATE(Z21,"e")</f>
        <v>2e</v>
      </c>
      <c r="Y24" s="25" t="str">
        <f>VLOOKUP(X24,'[1]Cal D3B'!$A$7:$B$600,2,FALSE)</f>
        <v>MERU</v>
      </c>
      <c r="Z24" s="26" t="str">
        <f>VLOOKUP(X24,[1]D3B!$B$6:$AR$442,43,FALSE)</f>
        <v>NP</v>
      </c>
      <c r="AA24" s="27" t="str">
        <f>CONCATENATE(Z21,"f")</f>
        <v>2f</v>
      </c>
      <c r="AB24" s="25" t="str">
        <f>VLOOKUP(AA24,'[1]Cal D3B'!$E$7:$F$600,2,FALSE)</f>
        <v>CREVECOEUR 1</v>
      </c>
      <c r="AC24" s="29" t="str">
        <f>VLOOKUP(AA24,[1]D3B!$B$6:$AR$442,43,FALSE)</f>
        <v>NP</v>
      </c>
    </row>
    <row r="25" spans="2:29" ht="23.25" thickBot="1" x14ac:dyDescent="0.3">
      <c r="B25" s="23"/>
      <c r="C25" s="24" t="str">
        <f>CONCATENATE(E21,"g")</f>
        <v>g</v>
      </c>
      <c r="D25" s="25"/>
      <c r="E25" s="26"/>
      <c r="F25" s="27"/>
      <c r="G25" s="25"/>
      <c r="H25" s="26"/>
      <c r="I25" s="24" t="e">
        <f>CONCATENATE(#REF!,"g")</f>
        <v>#REF!</v>
      </c>
      <c r="J25" s="24" t="str">
        <f>CONCATENATE(L21,"g")</f>
        <v>2g</v>
      </c>
      <c r="K25" s="25" t="str">
        <f>VLOOKUP(J25,[1]CalD1A!$A$7:$B$600,2,FALSE)</f>
        <v>BEAUVAIS 2</v>
      </c>
      <c r="L25" s="26"/>
      <c r="M25" s="27"/>
      <c r="N25" s="25"/>
      <c r="O25" s="26"/>
      <c r="P25" s="24" t="e">
        <f>CONCATENATE(#REF!,"g")</f>
        <v>#REF!</v>
      </c>
      <c r="Q25" s="24" t="e">
        <f>CONCATENATE(#REF!,"g")</f>
        <v>#REF!</v>
      </c>
      <c r="R25" s="28" t="str">
        <f>CONCATENATE(T21,"g")</f>
        <v>2g</v>
      </c>
      <c r="S25" s="25" t="str">
        <f>VLOOKUP(R25,'[1]Cal D3A'!$A$7:$C$600,2,FALSE)</f>
        <v>BEAUVAIS 2</v>
      </c>
      <c r="T25" s="26"/>
      <c r="U25" s="27" t="str">
        <f>CONCATENATE(T21,"h")</f>
        <v>2h</v>
      </c>
      <c r="V25" s="25"/>
      <c r="W25" s="26"/>
      <c r="X25" s="24"/>
      <c r="Y25" s="25"/>
      <c r="Z25" s="26"/>
      <c r="AA25" s="27"/>
      <c r="AB25" s="25"/>
      <c r="AC25" s="29"/>
    </row>
    <row r="26" spans="2:29" ht="23.25" thickBot="1" x14ac:dyDescent="0.3">
      <c r="B26" s="15">
        <f>+B20+7</f>
        <v>45577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2:29" ht="22.5" x14ac:dyDescent="0.25">
      <c r="B27" s="15">
        <f>+B21+7</f>
        <v>45583</v>
      </c>
      <c r="C27" s="16"/>
      <c r="D27" s="17" t="s">
        <v>7</v>
      </c>
      <c r="E27" s="18">
        <v>2</v>
      </c>
      <c r="F27" s="19"/>
      <c r="G27" s="18" t="s">
        <v>5</v>
      </c>
      <c r="H27" s="20"/>
      <c r="I27" s="16"/>
      <c r="J27" s="16"/>
      <c r="K27" s="17"/>
      <c r="L27" s="18"/>
      <c r="M27" s="19"/>
      <c r="N27" s="18"/>
      <c r="O27" s="21"/>
      <c r="P27" s="16"/>
      <c r="Q27" s="16"/>
      <c r="R27" s="22"/>
      <c r="S27" s="17"/>
      <c r="T27" s="18"/>
      <c r="U27" s="19"/>
      <c r="V27" s="18"/>
      <c r="W27" s="21"/>
      <c r="X27" s="16"/>
      <c r="Y27" s="17"/>
      <c r="Z27" s="18"/>
      <c r="AA27" s="19"/>
      <c r="AB27" s="18"/>
      <c r="AC27" s="21"/>
    </row>
    <row r="28" spans="2:29" ht="22.5" x14ac:dyDescent="0.25">
      <c r="B28" s="23"/>
      <c r="C28" s="24" t="str">
        <f>CONCATENATE(E27,"a")</f>
        <v>2a</v>
      </c>
      <c r="D28" s="25" t="str">
        <f>VLOOKUP(C28,'[1]Cal3B P1'!$A$6:$C$580,2,FALSE)</f>
        <v xml:space="preserve">SENLIS </v>
      </c>
      <c r="E28" s="26" t="str">
        <f>VLOOKUP(C28,'[1]3B A'!$B$6:$AR$348,43,FALSE)</f>
        <v>NP</v>
      </c>
      <c r="F28" s="27" t="str">
        <f>CONCATENATE(E27,"b")</f>
        <v>2b</v>
      </c>
      <c r="G28" s="25" t="str">
        <f>VLOOKUP(F28,'[1]Cal3B P1'!$E$7:$F$580,2,FALSE)</f>
        <v>BEAUVAIS 1</v>
      </c>
      <c r="H28" s="26" t="str">
        <f>VLOOKUP(F28,'[1]3B A'!$B$6:$AR$348,43,FALSE)</f>
        <v>NP</v>
      </c>
      <c r="I28" s="24" t="e">
        <f>CONCATENATE(#REF!,"a")</f>
        <v>#REF!</v>
      </c>
      <c r="J28" s="24" t="str">
        <f>CONCATENATE(L27,"a")</f>
        <v>a</v>
      </c>
      <c r="K28" s="25"/>
      <c r="L28" s="26"/>
      <c r="M28" s="27"/>
      <c r="N28" s="25"/>
      <c r="O28" s="26"/>
      <c r="P28" s="24"/>
      <c r="Q28" s="24"/>
      <c r="R28" s="28"/>
      <c r="S28" s="25"/>
      <c r="T28" s="26"/>
      <c r="U28" s="27"/>
      <c r="V28" s="25"/>
      <c r="W28" s="26"/>
      <c r="X28" s="24"/>
      <c r="Y28" s="25"/>
      <c r="Z28" s="26"/>
      <c r="AA28" s="27"/>
      <c r="AB28" s="25"/>
      <c r="AC28" s="29"/>
    </row>
    <row r="29" spans="2:29" ht="22.5" x14ac:dyDescent="0.25">
      <c r="B29" s="23"/>
      <c r="C29" s="24" t="str">
        <f>CONCATENATE(E27,"c")</f>
        <v>2c</v>
      </c>
      <c r="D29" s="25" t="str">
        <f>VLOOKUP(C29,'[1]Cal3B P1'!$A$6:$C$580,2,FALSE)</f>
        <v>BEAUVAIS 2</v>
      </c>
      <c r="E29" s="26" t="str">
        <f>VLOOKUP(C29,'[1]3B A'!$B$6:$AR$348,43,FALSE)</f>
        <v>NP</v>
      </c>
      <c r="F29" s="27" t="str">
        <f>CONCATENATE(E27,"d")</f>
        <v>2d</v>
      </c>
      <c r="G29" s="25" t="str">
        <f>VLOOKUP(F29,'[1]Cal3B P1'!$E$7:$F$580,2,FALSE)</f>
        <v>CREVECOEUR 1</v>
      </c>
      <c r="H29" s="26" t="str">
        <f>VLOOKUP(F29,'[1]3B A'!$B$6:$AR$348,43,FALSE)</f>
        <v>NP</v>
      </c>
      <c r="I29" s="24" t="e">
        <f>CONCATENATE(#REF!,"c")</f>
        <v>#REF!</v>
      </c>
      <c r="J29" s="24" t="str">
        <f>CONCATENATE(L27,"c")</f>
        <v>c</v>
      </c>
      <c r="K29" s="25"/>
      <c r="L29" s="26"/>
      <c r="M29" s="27"/>
      <c r="N29" s="25"/>
      <c r="O29" s="26"/>
      <c r="P29" s="24"/>
      <c r="Q29" s="24"/>
      <c r="R29" s="28"/>
      <c r="S29" s="25"/>
      <c r="T29" s="26"/>
      <c r="U29" s="27"/>
      <c r="V29" s="25"/>
      <c r="W29" s="26"/>
      <c r="X29" s="24"/>
      <c r="Y29" s="25"/>
      <c r="Z29" s="26"/>
      <c r="AA29" s="27"/>
      <c r="AB29" s="25"/>
      <c r="AC29" s="29"/>
    </row>
    <row r="30" spans="2:29" ht="22.5" x14ac:dyDescent="0.25">
      <c r="B30" s="23"/>
      <c r="C30" s="24" t="str">
        <f>CONCATENATE(E27,"e")</f>
        <v>2e</v>
      </c>
      <c r="D30" s="25" t="str">
        <f>VLOOKUP(C30,'[1]Cal3B P1'!$A$6:$C$580,2,FALSE)</f>
        <v>GOUVIEUX</v>
      </c>
      <c r="E30" s="26" t="str">
        <f>VLOOKUP(C30,'[1]3B A'!$B$6:$AR$348,43,FALSE)</f>
        <v>NP</v>
      </c>
      <c r="F30" s="27" t="str">
        <f>CONCATENATE(E27,"f")</f>
        <v>2f</v>
      </c>
      <c r="G30" s="25" t="str">
        <f>VLOOKUP(F30,'[1]Cal3B P1'!$E$7:$F$580,2,FALSE)</f>
        <v>VILLERS</v>
      </c>
      <c r="H30" s="26" t="str">
        <f>VLOOKUP(F30,'[1]3B A'!$B$6:$AR$348,43,FALSE)</f>
        <v>NP</v>
      </c>
      <c r="I30" s="24" t="e">
        <f>CONCATENATE(#REF!,"e")</f>
        <v>#REF!</v>
      </c>
      <c r="J30" s="24" t="str">
        <f>CONCATENATE(L27,"e")</f>
        <v>e</v>
      </c>
      <c r="K30" s="25"/>
      <c r="L30" s="26"/>
      <c r="M30" s="27"/>
      <c r="N30" s="25"/>
      <c r="O30" s="26"/>
      <c r="P30" s="24"/>
      <c r="Q30" s="24"/>
      <c r="R30" s="28"/>
      <c r="S30" s="25"/>
      <c r="T30" s="26"/>
      <c r="U30" s="27"/>
      <c r="V30" s="25"/>
      <c r="W30" s="26"/>
      <c r="X30" s="24"/>
      <c r="Y30" s="25"/>
      <c r="Z30" s="26"/>
      <c r="AA30" s="27"/>
      <c r="AB30" s="25"/>
      <c r="AC30" s="29"/>
    </row>
    <row r="31" spans="2:29" ht="22.5" x14ac:dyDescent="0.25">
      <c r="B31" s="23"/>
      <c r="C31" s="24" t="str">
        <f>CONCATENATE(E27,"g")</f>
        <v>2g</v>
      </c>
      <c r="D31" s="25" t="str">
        <f>VLOOKUP(C31,'[1]Cal3B P1'!$A$6:$C$580,2,FALSE)</f>
        <v>ST JUST</v>
      </c>
      <c r="E31" s="26" t="str">
        <f>VLOOKUP(C31,'[1]3B A'!$B$6:$AR$348,43,FALSE)</f>
        <v>NP</v>
      </c>
      <c r="F31" s="27" t="str">
        <f>CONCATENATE(E27,"h")</f>
        <v>2h</v>
      </c>
      <c r="G31" s="25" t="str">
        <f>VLOOKUP(F31,'[1]Cal3B P1'!$E$7:$F$580,2,FALSE)</f>
        <v>CHAMBLY</v>
      </c>
      <c r="H31" s="26" t="str">
        <f>VLOOKUP(F31,'[1]3B A'!$B$6:$AR$348,43,FALSE)</f>
        <v>NP</v>
      </c>
      <c r="I31" s="24" t="e">
        <f>CONCATENATE(#REF!,"g")</f>
        <v>#REF!</v>
      </c>
      <c r="J31" s="24" t="str">
        <f>CONCATENATE(L27,"g")</f>
        <v>g</v>
      </c>
      <c r="K31" s="25"/>
      <c r="L31" s="26"/>
      <c r="M31" s="27"/>
      <c r="N31" s="25"/>
      <c r="O31" s="26"/>
      <c r="P31" s="24"/>
      <c r="Q31" s="24"/>
      <c r="R31" s="28"/>
      <c r="S31" s="25"/>
      <c r="T31" s="26"/>
      <c r="U31" s="27"/>
      <c r="V31" s="25"/>
      <c r="W31" s="26"/>
      <c r="X31" s="24"/>
      <c r="Y31" s="25"/>
      <c r="Z31" s="26"/>
      <c r="AA31" s="27"/>
      <c r="AB31" s="25"/>
      <c r="AC31" s="29"/>
    </row>
    <row r="32" spans="2:29" ht="23.25" thickBot="1" x14ac:dyDescent="0.3">
      <c r="B32" s="23"/>
      <c r="C32" s="24" t="str">
        <f>CONCATENATE(E27,"i")</f>
        <v>2i</v>
      </c>
      <c r="D32" s="25" t="str">
        <f>VLOOKUP(C32,'[1]Cal3B P1'!$A$6:$C$580,2,FALSE)</f>
        <v>CREVECOEUR 2</v>
      </c>
      <c r="E32" s="26"/>
      <c r="F32" s="27"/>
      <c r="G32" s="25"/>
      <c r="H32" s="26"/>
      <c r="I32" s="24" t="e">
        <f>CONCATENATE(#REF!,"i")</f>
        <v>#REF!</v>
      </c>
      <c r="J32" s="24" t="str">
        <f>CONCATENATE(L27,"i")</f>
        <v>i</v>
      </c>
      <c r="K32" s="25"/>
      <c r="L32" s="26"/>
      <c r="M32" s="27"/>
      <c r="N32" s="25"/>
      <c r="O32" s="26"/>
      <c r="P32" s="24"/>
      <c r="Q32" s="24"/>
      <c r="R32" s="31"/>
      <c r="S32" s="32"/>
      <c r="T32" s="33"/>
      <c r="U32" s="34"/>
      <c r="V32" s="32"/>
      <c r="W32" s="33"/>
      <c r="X32" s="35"/>
      <c r="Y32" s="32"/>
      <c r="Z32" s="33"/>
      <c r="AA32" s="34"/>
      <c r="AB32" s="32"/>
      <c r="AC32" s="36"/>
    </row>
    <row r="33" spans="2:29" ht="23.25" thickBot="1" x14ac:dyDescent="0.3">
      <c r="B33" s="15">
        <f>+B26+7</f>
        <v>45584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2:29" ht="22.5" x14ac:dyDescent="0.25">
      <c r="B34" s="15">
        <f>+B27+7</f>
        <v>45590</v>
      </c>
      <c r="C34" s="16"/>
      <c r="D34" s="17"/>
      <c r="E34" s="18"/>
      <c r="F34" s="19"/>
      <c r="G34" s="18"/>
      <c r="H34" s="20"/>
      <c r="I34" s="16"/>
      <c r="J34" s="16"/>
      <c r="K34" s="17" t="s">
        <v>7</v>
      </c>
      <c r="L34" s="18">
        <v>3</v>
      </c>
      <c r="M34" s="19"/>
      <c r="N34" s="18" t="s">
        <v>5</v>
      </c>
      <c r="O34" s="21"/>
      <c r="P34" s="16"/>
      <c r="Q34" s="16"/>
      <c r="R34" s="22"/>
      <c r="S34" s="17" t="s">
        <v>7</v>
      </c>
      <c r="T34" s="18">
        <v>3</v>
      </c>
      <c r="U34" s="19"/>
      <c r="V34" s="18" t="s">
        <v>5</v>
      </c>
      <c r="W34" s="21"/>
      <c r="X34" s="16"/>
      <c r="Y34" s="17" t="s">
        <v>7</v>
      </c>
      <c r="Z34" s="18">
        <v>3</v>
      </c>
      <c r="AA34" s="19"/>
      <c r="AB34" s="18" t="s">
        <v>6</v>
      </c>
      <c r="AC34" s="21"/>
    </row>
    <row r="35" spans="2:29" ht="22.5" x14ac:dyDescent="0.25">
      <c r="B35" s="23"/>
      <c r="C35" s="24" t="str">
        <f>CONCATENATE(E34,"a")</f>
        <v>a</v>
      </c>
      <c r="D35" s="25"/>
      <c r="E35" s="26"/>
      <c r="F35" s="27"/>
      <c r="G35" s="25"/>
      <c r="H35" s="26"/>
      <c r="I35" s="24" t="e">
        <f>CONCATENATE(#REF!,"a")</f>
        <v>#REF!</v>
      </c>
      <c r="J35" s="24" t="str">
        <f>CONCATENATE(L34,"a")</f>
        <v>3a</v>
      </c>
      <c r="K35" s="25" t="str">
        <f>VLOOKUP(J35,[1]CalD1A!$A$7:$B$600,2,FALSE)</f>
        <v>ST JUST 2</v>
      </c>
      <c r="L35" s="26" t="str">
        <f>VLOOKUP(J35,[1]D1A!$B$6:$AR$40,43,FALSE)</f>
        <v>NP</v>
      </c>
      <c r="M35" s="27" t="str">
        <f>CONCATENATE(L34,"b")</f>
        <v>3b</v>
      </c>
      <c r="N35" s="25" t="str">
        <f>VLOOKUP(M35,[1]CalD1A!$E$7:$G$600,2,FALSE)</f>
        <v>BEAUVAIS 1</v>
      </c>
      <c r="O35" s="26" t="str">
        <f>VLOOKUP(M35,[1]D1A!$B$6:$AR$35,43,FALSE)</f>
        <v>NP</v>
      </c>
      <c r="P35" s="24" t="e">
        <f>CONCATENATE(#REF!,"a")</f>
        <v>#REF!</v>
      </c>
      <c r="Q35" s="24" t="e">
        <f>CONCATENATE(#REF!,"a")</f>
        <v>#REF!</v>
      </c>
      <c r="R35" s="28" t="str">
        <f>CONCATENATE(T34,"a")</f>
        <v>3a</v>
      </c>
      <c r="S35" s="25" t="str">
        <f>VLOOKUP(R35,'[1]Cal D3A'!$A$7:$C$600,2,FALSE)</f>
        <v>ST JUST 1</v>
      </c>
      <c r="T35" s="26" t="str">
        <f>VLOOKUP(R35,[1]D3A!$B$6:$AR$478,43,FALSE)</f>
        <v>NP</v>
      </c>
      <c r="U35" s="27" t="str">
        <f>CONCATENATE(T34,"b")</f>
        <v>3b</v>
      </c>
      <c r="V35" s="25" t="str">
        <f>VLOOKUP(U35,'[1]Cal D3A'!$E$7:$G$600,2,FALSE)</f>
        <v>GOUVIEUX 1</v>
      </c>
      <c r="W35" s="26" t="str">
        <f>VLOOKUP(U35,[1]D3A!$B$6:$AR$478,43,FALSE)</f>
        <v>NP</v>
      </c>
      <c r="X35" s="24" t="str">
        <f>CONCATENATE(Z34,"a")</f>
        <v>3a</v>
      </c>
      <c r="Y35" s="25" t="str">
        <f>VLOOKUP(X35,'[1]Cal D3B'!$A$7:$B$600,2,FALSE)</f>
        <v>BEAUVAIS 1</v>
      </c>
      <c r="Z35" s="26" t="str">
        <f>VLOOKUP(X35,[1]D3B!$B$6:$AR$442,43,FALSE)</f>
        <v>NP</v>
      </c>
      <c r="AA35" s="27" t="str">
        <f>CONCATENATE(Z34,"b")</f>
        <v>3b</v>
      </c>
      <c r="AB35" s="25" t="str">
        <f>VLOOKUP(AA35,'[1]Cal D3B'!$E$7:$F$600,2,FALSE)</f>
        <v>ST JUST 2</v>
      </c>
      <c r="AC35" s="29" t="str">
        <f>VLOOKUP(AA35,[1]D3B!$B$6:$AR$442,43,FALSE)</f>
        <v>NP</v>
      </c>
    </row>
    <row r="36" spans="2:29" ht="22.5" x14ac:dyDescent="0.25">
      <c r="B36" s="23"/>
      <c r="C36" s="24" t="str">
        <f>CONCATENATE(E34,"c")</f>
        <v>c</v>
      </c>
      <c r="D36" s="25"/>
      <c r="E36" s="26"/>
      <c r="F36" s="27"/>
      <c r="G36" s="25"/>
      <c r="H36" s="26"/>
      <c r="I36" s="24" t="e">
        <f>CONCATENATE(#REF!,"c")</f>
        <v>#REF!</v>
      </c>
      <c r="J36" s="24" t="str">
        <f>CONCATENATE(L34,"c")</f>
        <v>3c</v>
      </c>
      <c r="K36" s="25" t="str">
        <f>VLOOKUP(J36,[1]CalD1A!$A$7:$B$600,2,FALSE)</f>
        <v>BEAUVAIS 2</v>
      </c>
      <c r="L36" s="26" t="str">
        <f>VLOOKUP(J36,[1]D1A!$B$6:$AR$488,43,FALSE)</f>
        <v>NP</v>
      </c>
      <c r="M36" s="27" t="str">
        <f>CONCATENATE(L34,"d")</f>
        <v>3d</v>
      </c>
      <c r="N36" s="25" t="str">
        <f>VLOOKUP(M36,[1]CalD1A!$E$7:$G$600,2,FALSE)</f>
        <v>SENLIS</v>
      </c>
      <c r="O36" s="26" t="str">
        <f>VLOOKUP(M36,[1]D1A!$B$6:$AR$35,43,FALSE)</f>
        <v>NP</v>
      </c>
      <c r="P36" s="24" t="e">
        <f>CONCATENATE(#REF!,"c")</f>
        <v>#REF!</v>
      </c>
      <c r="Q36" s="24" t="e">
        <f>CONCATENATE(#REF!,"c")</f>
        <v>#REF!</v>
      </c>
      <c r="R36" s="28" t="str">
        <f>CONCATENATE(T34,"c")</f>
        <v>3c</v>
      </c>
      <c r="S36" s="25" t="str">
        <f>VLOOKUP(R36,'[1]Cal D3A'!$A$7:$C$600,2,FALSE)</f>
        <v>LIANCOURT</v>
      </c>
      <c r="T36" s="26" t="str">
        <f>VLOOKUP(R36,[1]D3A!$B$6:$AR$478,43,FALSE)</f>
        <v>NP</v>
      </c>
      <c r="U36" s="27" t="str">
        <f>CONCATENATE(T34,"d")</f>
        <v>3d</v>
      </c>
      <c r="V36" s="25" t="str">
        <f>VLOOKUP(U36,'[1]Cal D3A'!$E$7:$G$600,2,FALSE)</f>
        <v>BEAUVAIS 2</v>
      </c>
      <c r="W36" s="26" t="str">
        <f>VLOOKUP(U36,[1]D3A!$B$6:$AR$478,43,FALSE)</f>
        <v>NP</v>
      </c>
      <c r="X36" s="24" t="str">
        <f>CONCATENATE(Z34,"c")</f>
        <v>3c</v>
      </c>
      <c r="Y36" s="25" t="str">
        <f>VLOOKUP(X36,'[1]Cal D3B'!$A$7:$B$600,2,FALSE)</f>
        <v>CREVECOEUR 1</v>
      </c>
      <c r="Z36" s="26" t="str">
        <f>VLOOKUP(X36,[1]D3B!$B$6:$AR$442,43,FALSE)</f>
        <v>NP</v>
      </c>
      <c r="AA36" s="27" t="str">
        <f>CONCATENATE(Z34,"d")</f>
        <v>3d</v>
      </c>
      <c r="AB36" s="25" t="str">
        <f>VLOOKUP(AA36,'[1]Cal D3B'!$E$7:$F$600,2,FALSE)</f>
        <v>CHAMBLY</v>
      </c>
      <c r="AC36" s="29" t="str">
        <f>VLOOKUP(AA36,[1]D3B!$B$6:$AR$442,43,FALSE)</f>
        <v>NP</v>
      </c>
    </row>
    <row r="37" spans="2:29" ht="22.5" x14ac:dyDescent="0.25">
      <c r="B37" s="23"/>
      <c r="C37" s="24" t="str">
        <f>CONCATENATE(E34,"e")</f>
        <v>e</v>
      </c>
      <c r="D37" s="25"/>
      <c r="E37" s="26"/>
      <c r="F37" s="27"/>
      <c r="G37" s="25"/>
      <c r="H37" s="26"/>
      <c r="I37" s="24" t="e">
        <f>CONCATENATE(#REF!,"e")</f>
        <v>#REF!</v>
      </c>
      <c r="J37" s="24" t="str">
        <f>CONCATENATE(L34,"e")</f>
        <v>3e</v>
      </c>
      <c r="K37" s="25" t="str">
        <f>VLOOKUP(J37,[1]CalD1A!$A$7:$B$600,2,FALSE)</f>
        <v>MERU</v>
      </c>
      <c r="L37" s="26" t="str">
        <f>VLOOKUP(J37,[1]D1A!$B$6:$AR$488,43,FALSE)</f>
        <v>NP</v>
      </c>
      <c r="M37" s="27" t="str">
        <f>CONCATENATE(L34,"f")</f>
        <v>3f</v>
      </c>
      <c r="N37" s="25" t="str">
        <f>VLOOKUP(M37,[1]CalD1A!$E$7:$G$600,2,FALSE)</f>
        <v>ST JUST 1</v>
      </c>
      <c r="O37" s="26" t="str">
        <f>VLOOKUP(M37,[1]D1A!$B$6:$AR$35,43,FALSE)</f>
        <v>NP</v>
      </c>
      <c r="P37" s="24" t="e">
        <f>CONCATENATE(#REF!,"e")</f>
        <v>#REF!</v>
      </c>
      <c r="Q37" s="24" t="e">
        <f>CONCATENATE(#REF!,"e")</f>
        <v>#REF!</v>
      </c>
      <c r="R37" s="28" t="str">
        <f>CONCATENATE(T34,"e")</f>
        <v>3e</v>
      </c>
      <c r="S37" s="25" t="str">
        <f>VLOOKUP(R37,'[1]Cal D3A'!$A$7:$C$600,2,FALSE)</f>
        <v>VILLERS</v>
      </c>
      <c r="T37" s="26" t="str">
        <f>VLOOKUP(R37,[1]D3A!$B$6:$AR$478,43,FALSE)</f>
        <v>NP</v>
      </c>
      <c r="U37" s="27" t="str">
        <f>CONCATENATE(T34,"f")</f>
        <v>3f</v>
      </c>
      <c r="V37" s="25" t="str">
        <f>VLOOKUP(U37,'[1]Cal D3A'!$E$7:$G$600,2,FALSE)</f>
        <v>CREVECOEUR 2</v>
      </c>
      <c r="W37" s="26" t="str">
        <f>VLOOKUP(U37,[1]D3A!$B$6:$AR$478,43,FALSE)</f>
        <v>NP</v>
      </c>
      <c r="X37" s="24" t="str">
        <f>CONCATENATE(Z34,"e")</f>
        <v>3e</v>
      </c>
      <c r="Y37" s="25" t="str">
        <f>VLOOKUP(X37,'[1]Cal D3B'!$A$7:$B$600,2,FALSE)</f>
        <v>MERU</v>
      </c>
      <c r="Z37" s="26" t="str">
        <f>VLOOKUP(X37,[1]D3B!$B$6:$AR$442,43,FALSE)</f>
        <v>NP</v>
      </c>
      <c r="AA37" s="27" t="str">
        <f>CONCATENATE(Z34,"f")</f>
        <v>3f</v>
      </c>
      <c r="AB37" s="25" t="str">
        <f>VLOOKUP(AA37,'[1]Cal D3B'!$E$7:$F$600,2,FALSE)</f>
        <v>GOUVIEUX 2</v>
      </c>
      <c r="AC37" s="29" t="str">
        <f>VLOOKUP(AA37,[1]D3B!$B$6:$AR$442,43,FALSE)</f>
        <v>NP</v>
      </c>
    </row>
    <row r="38" spans="2:29" ht="23.25" thickBot="1" x14ac:dyDescent="0.3">
      <c r="B38" s="23"/>
      <c r="C38" s="24" t="str">
        <f>CONCATENATE(E34,"g")</f>
        <v>g</v>
      </c>
      <c r="D38" s="25"/>
      <c r="E38" s="26"/>
      <c r="F38" s="27"/>
      <c r="G38" s="25"/>
      <c r="H38" s="26"/>
      <c r="I38" s="24" t="e">
        <f>CONCATENATE(#REF!,"g")</f>
        <v>#REF!</v>
      </c>
      <c r="J38" s="24" t="str">
        <f>CONCATENATE(L34,"g")</f>
        <v>3g</v>
      </c>
      <c r="K38" s="25" t="str">
        <f>VLOOKUP(J38,[1]CalD1A!$A$7:$B$600,2,FALSE)</f>
        <v>CREVECOEUR</v>
      </c>
      <c r="L38" s="26"/>
      <c r="M38" s="27"/>
      <c r="N38" s="25"/>
      <c r="O38" s="26"/>
      <c r="P38" s="24" t="e">
        <f>CONCATENATE(#REF!,"g")</f>
        <v>#REF!</v>
      </c>
      <c r="Q38" s="24" t="e">
        <f>CONCATENATE(#REF!,"g")</f>
        <v>#REF!</v>
      </c>
      <c r="R38" s="28" t="str">
        <f>CONCATENATE(T34,"g")</f>
        <v>3g</v>
      </c>
      <c r="S38" s="25" t="str">
        <f>VLOOKUP(R38,'[1]Cal D3A'!$A$7:$C$600,2,FALSE)</f>
        <v>SENLIS</v>
      </c>
      <c r="T38" s="26"/>
      <c r="U38" s="27"/>
      <c r="V38" s="25"/>
      <c r="W38" s="26"/>
      <c r="X38" s="24" t="str">
        <f>CONCATENATE(Z34,"g")</f>
        <v>3g</v>
      </c>
      <c r="Y38" s="25"/>
      <c r="Z38" s="26"/>
      <c r="AA38" s="27"/>
      <c r="AB38" s="25"/>
      <c r="AC38" s="29"/>
    </row>
    <row r="39" spans="2:29" ht="23.25" thickBot="1" x14ac:dyDescent="0.3">
      <c r="B39" s="15">
        <f>+B33+7</f>
        <v>45591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</row>
    <row r="40" spans="2:29" ht="22.5" x14ac:dyDescent="0.25">
      <c r="B40" s="15">
        <f>+B34+6</f>
        <v>45596</v>
      </c>
      <c r="C40" s="16"/>
      <c r="D40" s="17" t="s">
        <v>7</v>
      </c>
      <c r="E40" s="18">
        <v>3</v>
      </c>
      <c r="F40" s="19"/>
      <c r="G40" s="18" t="s">
        <v>5</v>
      </c>
      <c r="H40" s="20"/>
      <c r="I40" s="16"/>
      <c r="J40" s="16"/>
      <c r="K40" s="17"/>
      <c r="L40" s="18"/>
      <c r="M40" s="19"/>
      <c r="N40" s="18"/>
      <c r="O40" s="21"/>
      <c r="P40" s="16"/>
      <c r="Q40" s="16"/>
      <c r="R40" s="22"/>
      <c r="S40" s="17"/>
      <c r="T40" s="18"/>
      <c r="U40" s="19"/>
      <c r="V40" s="18"/>
      <c r="W40" s="21"/>
      <c r="X40" s="16"/>
      <c r="Y40" s="17"/>
      <c r="Z40" s="18"/>
      <c r="AA40" s="19"/>
      <c r="AB40" s="18"/>
      <c r="AC40" s="21"/>
    </row>
    <row r="41" spans="2:29" ht="22.5" x14ac:dyDescent="0.25">
      <c r="B41" s="23"/>
      <c r="C41" s="24" t="str">
        <f>CONCATENATE(E40,"a")</f>
        <v>3a</v>
      </c>
      <c r="D41" s="25" t="str">
        <f>VLOOKUP(C41,'[1]Cal3B P1'!$A$6:$C$580,2,FALSE)</f>
        <v>CREVECOEUR 2</v>
      </c>
      <c r="E41" s="26" t="str">
        <f>VLOOKUP(C41,'[1]3B A'!$B$6:$AR$348,43,FALSE)</f>
        <v>NP</v>
      </c>
      <c r="F41" s="27" t="str">
        <f>CONCATENATE(E40,"b")</f>
        <v>3b</v>
      </c>
      <c r="G41" s="25" t="str">
        <f>VLOOKUP(F41,'[1]Cal3B P1'!$E$7:$F$580,2,FALSE)</f>
        <v xml:space="preserve">SENLIS </v>
      </c>
      <c r="H41" s="26" t="str">
        <f>VLOOKUP(F41,'[1]3B A'!$B$6:$AR$348,43,FALSE)</f>
        <v>NP</v>
      </c>
      <c r="I41" s="24" t="e">
        <f>CONCATENATE(#REF!,"a")</f>
        <v>#REF!</v>
      </c>
      <c r="J41" s="24" t="str">
        <f>CONCATENATE(L40,"a")</f>
        <v>a</v>
      </c>
      <c r="K41" s="25"/>
      <c r="L41" s="26"/>
      <c r="M41" s="27"/>
      <c r="N41" s="25"/>
      <c r="O41" s="26"/>
      <c r="P41" s="24"/>
      <c r="Q41" s="24"/>
      <c r="R41" s="28"/>
      <c r="S41" s="25"/>
      <c r="T41" s="26"/>
      <c r="U41" s="27"/>
      <c r="V41" s="25"/>
      <c r="W41" s="26"/>
      <c r="X41" s="24"/>
      <c r="Y41" s="25"/>
      <c r="Z41" s="26"/>
      <c r="AA41" s="27"/>
      <c r="AB41" s="25"/>
      <c r="AC41" s="29"/>
    </row>
    <row r="42" spans="2:29" ht="22.5" x14ac:dyDescent="0.25">
      <c r="B42" s="23"/>
      <c r="C42" s="24" t="str">
        <f>CONCATENATE(E40,"c")</f>
        <v>3c</v>
      </c>
      <c r="D42" s="25" t="str">
        <f>VLOOKUP(C42,'[1]Cal3B P1'!$A$6:$C$580,2,FALSE)</f>
        <v>BEAUVAIS 1</v>
      </c>
      <c r="E42" s="26" t="str">
        <f>VLOOKUP(C42,'[1]3B A'!$B$6:$AR$348,43,FALSE)</f>
        <v>NP</v>
      </c>
      <c r="F42" s="27" t="str">
        <f>CONCATENATE(E40,"d")</f>
        <v>3d</v>
      </c>
      <c r="G42" s="25" t="str">
        <f>VLOOKUP(F42,'[1]Cal3B P1'!$E$7:$F$580,2,FALSE)</f>
        <v>CHAMBLY</v>
      </c>
      <c r="H42" s="26" t="str">
        <f>VLOOKUP(F42,'[1]3B A'!$B$6:$AR$348,43,FALSE)</f>
        <v>NP</v>
      </c>
      <c r="I42" s="24" t="e">
        <f>CONCATENATE(#REF!,"c")</f>
        <v>#REF!</v>
      </c>
      <c r="J42" s="24" t="str">
        <f>CONCATENATE(L40,"c")</f>
        <v>c</v>
      </c>
      <c r="K42" s="25"/>
      <c r="L42" s="26"/>
      <c r="M42" s="27"/>
      <c r="N42" s="25"/>
      <c r="O42" s="26"/>
      <c r="P42" s="24"/>
      <c r="Q42" s="24"/>
      <c r="R42" s="28"/>
      <c r="S42" s="25"/>
      <c r="T42" s="26"/>
      <c r="U42" s="27"/>
      <c r="V42" s="25"/>
      <c r="W42" s="26"/>
      <c r="X42" s="24"/>
      <c r="Y42" s="25"/>
      <c r="Z42" s="26"/>
      <c r="AA42" s="27"/>
      <c r="AB42" s="25"/>
      <c r="AC42" s="29"/>
    </row>
    <row r="43" spans="2:29" ht="22.5" x14ac:dyDescent="0.25">
      <c r="B43" s="23"/>
      <c r="C43" s="24" t="str">
        <f>CONCATENATE(E40,"e")</f>
        <v>3e</v>
      </c>
      <c r="D43" s="25" t="str">
        <f>VLOOKUP(C43,'[1]Cal3B P1'!$A$6:$C$580,2,FALSE)</f>
        <v>GOUVIEUX</v>
      </c>
      <c r="E43" s="26" t="str">
        <f>VLOOKUP(C43,'[1]3B A'!$B$6:$AR$348,43,FALSE)</f>
        <v>NP</v>
      </c>
      <c r="F43" s="27" t="str">
        <f>CONCATENATE(E40,"f")</f>
        <v>3f</v>
      </c>
      <c r="G43" s="25" t="str">
        <f>VLOOKUP(F43,'[1]Cal3B P1'!$E$7:$F$580,2,FALSE)</f>
        <v>BEAUVAIS 2</v>
      </c>
      <c r="H43" s="26" t="str">
        <f>VLOOKUP(F43,'[1]3B A'!$B$6:$AR$348,43,FALSE)</f>
        <v>NP</v>
      </c>
      <c r="I43" s="24" t="e">
        <f>CONCATENATE(#REF!,"e")</f>
        <v>#REF!</v>
      </c>
      <c r="J43" s="24" t="str">
        <f>CONCATENATE(L40,"e")</f>
        <v>e</v>
      </c>
      <c r="K43" s="25"/>
      <c r="L43" s="26"/>
      <c r="M43" s="27"/>
      <c r="N43" s="25"/>
      <c r="O43" s="26"/>
      <c r="P43" s="24"/>
      <c r="Q43" s="24"/>
      <c r="R43" s="28"/>
      <c r="S43" s="25"/>
      <c r="T43" s="26"/>
      <c r="U43" s="27"/>
      <c r="V43" s="25"/>
      <c r="W43" s="26"/>
      <c r="X43" s="24"/>
      <c r="Y43" s="25"/>
      <c r="Z43" s="26"/>
      <c r="AA43" s="27"/>
      <c r="AB43" s="25"/>
      <c r="AC43" s="29"/>
    </row>
    <row r="44" spans="2:29" ht="22.5" x14ac:dyDescent="0.25">
      <c r="B44" s="23"/>
      <c r="C44" s="24" t="str">
        <f>CONCATENATE(E40,"g")</f>
        <v>3g</v>
      </c>
      <c r="D44" s="25" t="str">
        <f>VLOOKUP(C44,'[1]Cal3B P1'!$A$6:$C$580,2,FALSE)</f>
        <v>VILLERS</v>
      </c>
      <c r="E44" s="26" t="str">
        <f>VLOOKUP(C44,'[1]3B A'!$B$6:$AR$348,43,FALSE)</f>
        <v>NP</v>
      </c>
      <c r="F44" s="27" t="str">
        <f>CONCATENATE(E40,"h")</f>
        <v>3h</v>
      </c>
      <c r="G44" s="25" t="str">
        <f>VLOOKUP(F44,'[1]Cal3B P1'!$E$7:$F$580,2,FALSE)</f>
        <v>ST JUST</v>
      </c>
      <c r="H44" s="26" t="str">
        <f>VLOOKUP(F44,'[1]3B A'!$B$6:$AR$348,43,FALSE)</f>
        <v>NP</v>
      </c>
      <c r="I44" s="24" t="e">
        <f>CONCATENATE(#REF!,"g")</f>
        <v>#REF!</v>
      </c>
      <c r="J44" s="24" t="str">
        <f>CONCATENATE(L40,"g")</f>
        <v>g</v>
      </c>
      <c r="K44" s="25"/>
      <c r="L44" s="26"/>
      <c r="M44" s="27"/>
      <c r="N44" s="25"/>
      <c r="O44" s="26"/>
      <c r="P44" s="24"/>
      <c r="Q44" s="24"/>
      <c r="R44" s="28"/>
      <c r="S44" s="25"/>
      <c r="T44" s="26"/>
      <c r="U44" s="27"/>
      <c r="V44" s="25"/>
      <c r="W44" s="26"/>
      <c r="X44" s="24"/>
      <c r="Y44" s="25"/>
      <c r="Z44" s="26"/>
      <c r="AA44" s="27"/>
      <c r="AB44" s="25"/>
      <c r="AC44" s="29"/>
    </row>
    <row r="45" spans="2:29" ht="23.25" thickBot="1" x14ac:dyDescent="0.3">
      <c r="B45" s="23"/>
      <c r="C45" s="24" t="str">
        <f>CONCATENATE(E40,"i")</f>
        <v>3i</v>
      </c>
      <c r="D45" s="25" t="str">
        <f>VLOOKUP(C45,'[1]Cal3B P1'!$A$6:$C$580,2,FALSE)</f>
        <v>CREVECOEUR 1</v>
      </c>
      <c r="E45" s="26"/>
      <c r="F45" s="27"/>
      <c r="G45" s="25"/>
      <c r="H45" s="26"/>
      <c r="I45" s="24" t="e">
        <f>CONCATENATE(#REF!,"i")</f>
        <v>#REF!</v>
      </c>
      <c r="J45" s="24" t="str">
        <f>CONCATENATE(L40,"i")</f>
        <v>i</v>
      </c>
      <c r="K45" s="25"/>
      <c r="L45" s="26"/>
      <c r="M45" s="27"/>
      <c r="N45" s="25"/>
      <c r="O45" s="26"/>
      <c r="P45" s="24"/>
      <c r="Q45" s="24"/>
      <c r="R45" s="31"/>
      <c r="S45" s="32"/>
      <c r="T45" s="33"/>
      <c r="U45" s="34"/>
      <c r="V45" s="32"/>
      <c r="W45" s="33"/>
      <c r="X45" s="35"/>
      <c r="Y45" s="32"/>
      <c r="Z45" s="33"/>
      <c r="AA45" s="34"/>
      <c r="AB45" s="32"/>
      <c r="AC45" s="36"/>
    </row>
    <row r="46" spans="2:29" ht="23.25" thickBot="1" x14ac:dyDescent="0.3">
      <c r="B46" s="15">
        <f>+B39+7</f>
        <v>45598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2:29" ht="22.5" x14ac:dyDescent="0.25">
      <c r="B47" s="15">
        <f>+B40+8</f>
        <v>45604</v>
      </c>
      <c r="C47" s="16"/>
      <c r="D47" s="17"/>
      <c r="E47" s="18"/>
      <c r="F47" s="19"/>
      <c r="G47" s="18"/>
      <c r="H47" s="20"/>
      <c r="I47" s="16"/>
      <c r="J47" s="16"/>
      <c r="K47" s="17" t="s">
        <v>7</v>
      </c>
      <c r="L47" s="18">
        <v>4</v>
      </c>
      <c r="M47" s="19"/>
      <c r="N47" s="18" t="s">
        <v>5</v>
      </c>
      <c r="O47" s="21"/>
      <c r="P47" s="16"/>
      <c r="Q47" s="16"/>
      <c r="R47" s="22"/>
      <c r="S47" s="17" t="s">
        <v>7</v>
      </c>
      <c r="T47" s="18">
        <v>4</v>
      </c>
      <c r="U47" s="19"/>
      <c r="V47" s="18" t="s">
        <v>5</v>
      </c>
      <c r="W47" s="21"/>
      <c r="X47" s="16"/>
      <c r="Y47" s="17" t="s">
        <v>7</v>
      </c>
      <c r="Z47" s="18">
        <v>4</v>
      </c>
      <c r="AA47" s="19"/>
      <c r="AB47" s="18" t="s">
        <v>6</v>
      </c>
      <c r="AC47" s="21"/>
    </row>
    <row r="48" spans="2:29" ht="22.5" x14ac:dyDescent="0.25">
      <c r="B48" s="23"/>
      <c r="C48" s="24" t="str">
        <f>CONCATENATE(E47,"a")</f>
        <v>a</v>
      </c>
      <c r="D48" s="25"/>
      <c r="E48" s="26"/>
      <c r="F48" s="27"/>
      <c r="G48" s="25"/>
      <c r="H48" s="26"/>
      <c r="I48" s="24" t="e">
        <f>CONCATENATE(#REF!,"a")</f>
        <v>#REF!</v>
      </c>
      <c r="J48" s="24" t="str">
        <f>CONCATENATE(L47,"a")</f>
        <v>4a</v>
      </c>
      <c r="K48" s="25" t="str">
        <f>VLOOKUP(J48,[1]CalD1A!$A$7:$B$600,2,FALSE)</f>
        <v>MERU</v>
      </c>
      <c r="L48" s="26" t="str">
        <f>VLOOKUP(J48,[1]D1A!$B$6:$AR$40,43,FALSE)</f>
        <v>NP</v>
      </c>
      <c r="M48" s="27" t="str">
        <f>CONCATENATE(L47,"b")</f>
        <v>4b</v>
      </c>
      <c r="N48" s="25" t="str">
        <f>VLOOKUP(M48,[1]CalD1A!$E$7:$G$600,2,FALSE)</f>
        <v>BEAUVAIS 1</v>
      </c>
      <c r="O48" s="26" t="str">
        <f>VLOOKUP(M48,[1]D1A!$B$6:$AR$35,43,FALSE)</f>
        <v>NP</v>
      </c>
      <c r="P48" s="24" t="e">
        <f>CONCATENATE(#REF!,"a")</f>
        <v>#REF!</v>
      </c>
      <c r="Q48" s="24" t="e">
        <f>CONCATENATE(#REF!,"a")</f>
        <v>#REF!</v>
      </c>
      <c r="R48" s="28" t="str">
        <f>CONCATENATE(T47,"a")</f>
        <v>4a</v>
      </c>
      <c r="S48" s="25" t="str">
        <f>VLOOKUP(R48,'[1]Cal D3A'!$A$7:$C$600,2,FALSE)</f>
        <v>GOUVIEUX 1</v>
      </c>
      <c r="T48" s="26" t="str">
        <f>VLOOKUP(R48,[1]D3A!$B$6:$AR$478,43,FALSE)</f>
        <v>NP</v>
      </c>
      <c r="U48" s="27" t="str">
        <f>CONCATENATE(T47,"b")</f>
        <v>4b</v>
      </c>
      <c r="V48" s="25" t="str">
        <f>VLOOKUP(U48,'[1]Cal D3A'!$E$7:$G$600,2,FALSE)</f>
        <v>VILLERS</v>
      </c>
      <c r="W48" s="26" t="str">
        <f>VLOOKUP(U48,[1]D3A!$B$6:$AR$478,43,FALSE)</f>
        <v>NP</v>
      </c>
      <c r="X48" s="24" t="str">
        <f>CONCATENATE(Z47,"a")</f>
        <v>4a</v>
      </c>
      <c r="Y48" s="25" t="str">
        <f>VLOOKUP(X48,'[1]Cal D3B'!$A$7:$B$600,2,FALSE)</f>
        <v>CHAMBLY</v>
      </c>
      <c r="Z48" s="26" t="str">
        <f>VLOOKUP(X48,[1]D3B!$B$6:$AR$442,43,FALSE)</f>
        <v>NP</v>
      </c>
      <c r="AA48" s="27" t="str">
        <f>CONCATENATE(Z47,"b")</f>
        <v>4b</v>
      </c>
      <c r="AB48" s="25" t="str">
        <f>VLOOKUP(AA48,'[1]Cal D3B'!$E$7:$F$600,2,FALSE)</f>
        <v>BEAUVAIS 1</v>
      </c>
      <c r="AC48" s="29" t="str">
        <f>VLOOKUP(AA48,[1]D3B!$B$6:$AR$442,43,FALSE)</f>
        <v>NP</v>
      </c>
    </row>
    <row r="49" spans="2:29" ht="22.5" x14ac:dyDescent="0.25">
      <c r="B49" s="23"/>
      <c r="C49" s="24" t="str">
        <f>CONCATENATE(E47,"c")</f>
        <v>c</v>
      </c>
      <c r="D49" s="25"/>
      <c r="E49" s="26"/>
      <c r="F49" s="27"/>
      <c r="G49" s="25"/>
      <c r="H49" s="26"/>
      <c r="I49" s="24" t="e">
        <f>CONCATENATE(#REF!,"c")</f>
        <v>#REF!</v>
      </c>
      <c r="J49" s="24" t="str">
        <f>CONCATENATE(L47,"c")</f>
        <v>4c</v>
      </c>
      <c r="K49" s="25" t="str">
        <f>VLOOKUP(J49,[1]CalD1A!$A$7:$B$600,2,FALSE)</f>
        <v>BEAUVAIS 2</v>
      </c>
      <c r="L49" s="26" t="str">
        <f>VLOOKUP(J49,[1]D1A!$B$6:$AR$488,43,FALSE)</f>
        <v>NP</v>
      </c>
      <c r="M49" s="27" t="str">
        <f>CONCATENATE(L47,"d")</f>
        <v>4d</v>
      </c>
      <c r="N49" s="25" t="str">
        <f>VLOOKUP(M49,[1]CalD1A!$E$7:$G$600,2,FALSE)</f>
        <v>CREVECOEUR</v>
      </c>
      <c r="O49" s="26" t="str">
        <f>VLOOKUP(M49,[1]D1A!$B$6:$AR$35,43,FALSE)</f>
        <v>NP</v>
      </c>
      <c r="P49" s="24" t="e">
        <f>CONCATENATE(#REF!,"c")</f>
        <v>#REF!</v>
      </c>
      <c r="Q49" s="24" t="e">
        <f>CONCATENATE(#REF!,"c")</f>
        <v>#REF!</v>
      </c>
      <c r="R49" s="28" t="str">
        <f>CONCATENATE(T47,"c")</f>
        <v>4c</v>
      </c>
      <c r="S49" s="25" t="str">
        <f>VLOOKUP(R49,'[1]Cal D3A'!$A$7:$C$600,2,FALSE)</f>
        <v>BEAUVAIS 2</v>
      </c>
      <c r="T49" s="26" t="str">
        <f>VLOOKUP(R49,[1]D3A!$B$6:$AR$478,43,FALSE)</f>
        <v>NP</v>
      </c>
      <c r="U49" s="27" t="str">
        <f>CONCATENATE(T47,"d")</f>
        <v>4d</v>
      </c>
      <c r="V49" s="25" t="str">
        <f>VLOOKUP(U49,'[1]Cal D3A'!$E$7:$G$600,2,FALSE)</f>
        <v>SENLIS</v>
      </c>
      <c r="W49" s="26" t="str">
        <f>VLOOKUP(U49,[1]D3A!$B$6:$AR$478,43,FALSE)</f>
        <v>NP</v>
      </c>
      <c r="X49" s="24" t="str">
        <f>CONCATENATE(Z47,"c")</f>
        <v>4c</v>
      </c>
      <c r="Y49" s="25" t="str">
        <f>VLOOKUP(X49,'[1]Cal D3B'!$A$7:$B$600,2,FALSE)</f>
        <v>GOUVIEUX 2</v>
      </c>
      <c r="Z49" s="26" t="str">
        <f>VLOOKUP(X49,[1]D3B!$B$6:$AR$442,43,FALSE)</f>
        <v>NP</v>
      </c>
      <c r="AA49" s="27" t="str">
        <f>CONCATENATE(Z47,"d")</f>
        <v>4d</v>
      </c>
      <c r="AB49" s="25" t="str">
        <f>VLOOKUP(AA49,'[1]Cal D3B'!$E$7:$F$600,2,FALSE)</f>
        <v>CREVECOEUR 1</v>
      </c>
      <c r="AC49" s="29" t="str">
        <f>VLOOKUP(AA49,[1]D3B!$B$6:$AR$442,43,FALSE)</f>
        <v>NP</v>
      </c>
    </row>
    <row r="50" spans="2:29" ht="22.5" x14ac:dyDescent="0.25">
      <c r="B50" s="23"/>
      <c r="C50" s="24" t="str">
        <f>CONCATENATE(E47,"e")</f>
        <v>e</v>
      </c>
      <c r="D50" s="25"/>
      <c r="E50" s="26"/>
      <c r="F50" s="27"/>
      <c r="G50" s="25"/>
      <c r="H50" s="26"/>
      <c r="I50" s="24" t="e">
        <f>CONCATENATE(#REF!,"e")</f>
        <v>#REF!</v>
      </c>
      <c r="J50" s="24" t="str">
        <f>CONCATENATE(L47,"e")</f>
        <v>4e</v>
      </c>
      <c r="K50" s="25" t="str">
        <f>VLOOKUP(J50,[1]CalD1A!$A$7:$B$600,2,FALSE)</f>
        <v>SENLIS</v>
      </c>
      <c r="L50" s="26" t="str">
        <f>VLOOKUP(J50,[1]D1A!$B$6:$AR$488,43,FALSE)</f>
        <v>NP</v>
      </c>
      <c r="M50" s="27" t="str">
        <f>CONCATENATE(L47,"f")</f>
        <v>4f</v>
      </c>
      <c r="N50" s="25" t="str">
        <f>VLOOKUP(M50,[1]CalD1A!$E$7:$G$600,2,FALSE)</f>
        <v>ST JUST 2</v>
      </c>
      <c r="O50" s="26" t="str">
        <f>VLOOKUP(M50,[1]D1A!$B$6:$AR$35,43,FALSE)</f>
        <v>NP</v>
      </c>
      <c r="P50" s="24" t="e">
        <f>CONCATENATE(#REF!,"e")</f>
        <v>#REF!</v>
      </c>
      <c r="Q50" s="24" t="e">
        <f>CONCATENATE(#REF!,"e")</f>
        <v>#REF!</v>
      </c>
      <c r="R50" s="28" t="str">
        <f>CONCATENATE(T47,"e")</f>
        <v>4e</v>
      </c>
      <c r="S50" s="25" t="str">
        <f>VLOOKUP(R50,'[1]Cal D3A'!$A$7:$C$600,2,FALSE)</f>
        <v>LIANCOURT</v>
      </c>
      <c r="T50" s="26" t="str">
        <f>VLOOKUP(R50,[1]D3A!$B$6:$AR$478,43,FALSE)</f>
        <v>NP</v>
      </c>
      <c r="U50" s="27" t="str">
        <f>CONCATENATE(T47,"f")</f>
        <v>4f</v>
      </c>
      <c r="V50" s="25" t="str">
        <f>VLOOKUP(U50,'[1]Cal D3A'!$E$7:$G$600,2,FALSE)</f>
        <v>ST JUST 1</v>
      </c>
      <c r="W50" s="26" t="str">
        <f>VLOOKUP(U50,[1]D3A!$B$6:$AR$478,43,FALSE)</f>
        <v>NP</v>
      </c>
      <c r="X50" s="24" t="str">
        <f>CONCATENATE(Z47,"e")</f>
        <v>4e</v>
      </c>
      <c r="Y50" s="25" t="str">
        <f>VLOOKUP(X50,'[1]Cal D3B'!$A$7:$B$600,2,FALSE)</f>
        <v>ST JUST 2</v>
      </c>
      <c r="Z50" s="26" t="str">
        <f>VLOOKUP(X50,[1]D3B!$B$6:$AR$442,43,FALSE)</f>
        <v>NP</v>
      </c>
      <c r="AA50" s="27" t="str">
        <f>CONCATENATE(Z47,"f")</f>
        <v>4f</v>
      </c>
      <c r="AB50" s="25" t="str">
        <f>VLOOKUP(AA50,'[1]Cal D3B'!$E$7:$F$600,2,FALSE)</f>
        <v>MERU</v>
      </c>
      <c r="AC50" s="29" t="str">
        <f>VLOOKUP(AA50,[1]D3B!$B$6:$AR$442,43,FALSE)</f>
        <v>NP</v>
      </c>
    </row>
    <row r="51" spans="2:29" ht="23.25" thickBot="1" x14ac:dyDescent="0.3">
      <c r="B51" s="23"/>
      <c r="C51" s="24" t="str">
        <f>CONCATENATE(E47,"g")</f>
        <v>g</v>
      </c>
      <c r="D51" s="25"/>
      <c r="E51" s="26"/>
      <c r="F51" s="27"/>
      <c r="G51" s="25"/>
      <c r="H51" s="26"/>
      <c r="I51" s="24" t="e">
        <f>CONCATENATE(#REF!,"g")</f>
        <v>#REF!</v>
      </c>
      <c r="J51" s="24" t="str">
        <f>CONCATENATE(L47,"g")</f>
        <v>4g</v>
      </c>
      <c r="K51" s="25" t="str">
        <f>VLOOKUP(J51,[1]CalD1A!$A$7:$B$600,2,FALSE)</f>
        <v>ST JUST 1</v>
      </c>
      <c r="L51" s="26"/>
      <c r="M51" s="27"/>
      <c r="N51" s="25"/>
      <c r="O51" s="26"/>
      <c r="P51" s="24" t="e">
        <f>CONCATENATE(#REF!,"g")</f>
        <v>#REF!</v>
      </c>
      <c r="Q51" s="24" t="e">
        <f>CONCATENATE(#REF!,"g")</f>
        <v>#REF!</v>
      </c>
      <c r="R51" s="28" t="str">
        <f>CONCATENATE(T47,"g")</f>
        <v>4g</v>
      </c>
      <c r="S51" s="25" t="str">
        <f>VLOOKUP(R51,'[1]Cal D3A'!$A$7:$C$600,2,FALSE)</f>
        <v>CREVECOEUR 2</v>
      </c>
      <c r="T51" s="26"/>
      <c r="U51" s="27" t="str">
        <f>CONCATENATE(T47,"h")</f>
        <v>4h</v>
      </c>
      <c r="V51" s="25"/>
      <c r="W51" s="26"/>
      <c r="X51" s="24"/>
      <c r="Y51" s="25"/>
      <c r="Z51" s="26"/>
      <c r="AA51" s="27"/>
      <c r="AB51" s="25"/>
      <c r="AC51" s="29"/>
    </row>
    <row r="52" spans="2:29" ht="23.25" thickBot="1" x14ac:dyDescent="0.3">
      <c r="B52" s="15">
        <f>+B46+7</f>
        <v>45605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</row>
    <row r="53" spans="2:29" ht="22.5" x14ac:dyDescent="0.25">
      <c r="B53" s="15">
        <f>+B47+7</f>
        <v>45611</v>
      </c>
      <c r="C53" s="16"/>
      <c r="D53" s="17" t="s">
        <v>7</v>
      </c>
      <c r="E53" s="18">
        <v>4</v>
      </c>
      <c r="F53" s="19"/>
      <c r="G53" s="18" t="s">
        <v>5</v>
      </c>
      <c r="H53" s="20"/>
      <c r="I53" s="16"/>
      <c r="J53" s="16"/>
      <c r="K53" s="17"/>
      <c r="L53" s="18"/>
      <c r="M53" s="19"/>
      <c r="N53" s="18"/>
      <c r="O53" s="21"/>
      <c r="P53" s="16"/>
      <c r="Q53" s="16"/>
      <c r="R53" s="22"/>
      <c r="S53" s="17"/>
      <c r="T53" s="18"/>
      <c r="U53" s="19"/>
      <c r="V53" s="18"/>
      <c r="W53" s="21"/>
      <c r="X53" s="16"/>
      <c r="Y53" s="17"/>
      <c r="Z53" s="18"/>
      <c r="AA53" s="19"/>
      <c r="AB53" s="18"/>
      <c r="AC53" s="21"/>
    </row>
    <row r="54" spans="2:29" ht="22.5" x14ac:dyDescent="0.25">
      <c r="B54" s="23"/>
      <c r="C54" s="24" t="str">
        <f>CONCATENATE(E53,"a")</f>
        <v>4a</v>
      </c>
      <c r="D54" s="25" t="str">
        <f>VLOOKUP(C54,'[1]Cal3B P1'!$A$6:$C$580,2,FALSE)</f>
        <v>CREVECOEUR 1</v>
      </c>
      <c r="E54" s="26" t="str">
        <f>VLOOKUP(C54,'[1]3B A'!$B$6:$AR$348,43,FALSE)</f>
        <v>NP</v>
      </c>
      <c r="F54" s="27" t="str">
        <f>CONCATENATE(E53,"b")</f>
        <v>4b</v>
      </c>
      <c r="G54" s="25" t="str">
        <f>VLOOKUP(F54,'[1]Cal3B P1'!$E$7:$F$580,2,FALSE)</f>
        <v>CHAMBLY</v>
      </c>
      <c r="H54" s="26" t="str">
        <f>VLOOKUP(F54,'[1]3B A'!$B$6:$AR$348,43,FALSE)</f>
        <v>NP</v>
      </c>
      <c r="I54" s="24" t="e">
        <f>CONCATENATE(#REF!,"a")</f>
        <v>#REF!</v>
      </c>
      <c r="J54" s="24" t="str">
        <f>CONCATENATE(L53,"a")</f>
        <v>a</v>
      </c>
      <c r="K54" s="25"/>
      <c r="L54" s="26"/>
      <c r="M54" s="27"/>
      <c r="N54" s="25"/>
      <c r="O54" s="26"/>
      <c r="P54" s="24"/>
      <c r="Q54" s="24"/>
      <c r="R54" s="28"/>
      <c r="S54" s="25"/>
      <c r="T54" s="26"/>
      <c r="U54" s="27"/>
      <c r="V54" s="25"/>
      <c r="W54" s="26"/>
      <c r="X54" s="24"/>
      <c r="Y54" s="25"/>
      <c r="Z54" s="26"/>
      <c r="AA54" s="27"/>
      <c r="AB54" s="25"/>
      <c r="AC54" s="29"/>
    </row>
    <row r="55" spans="2:29" ht="22.5" x14ac:dyDescent="0.25">
      <c r="B55" s="23"/>
      <c r="C55" s="24" t="str">
        <f>CONCATENATE(E53,"c")</f>
        <v>4c</v>
      </c>
      <c r="D55" s="25" t="str">
        <f>VLOOKUP(C55,'[1]Cal3B P1'!$A$6:$C$580,2,FALSE)</f>
        <v>BEAUVAIS 2</v>
      </c>
      <c r="E55" s="26" t="str">
        <f>VLOOKUP(C55,'[1]3B A'!$B$6:$AR$348,43,FALSE)</f>
        <v>NP</v>
      </c>
      <c r="F55" s="27" t="str">
        <f>CONCATENATE(E53,"d")</f>
        <v>4d</v>
      </c>
      <c r="G55" s="25" t="str">
        <f>VLOOKUP(F55,'[1]Cal3B P1'!$E$7:$F$580,2,FALSE)</f>
        <v>CREVECOEUR 2</v>
      </c>
      <c r="H55" s="26" t="str">
        <f>VLOOKUP(F55,'[1]3B A'!$B$6:$AR$348,43,FALSE)</f>
        <v>NP</v>
      </c>
      <c r="I55" s="24" t="e">
        <f>CONCATENATE(#REF!,"c")</f>
        <v>#REF!</v>
      </c>
      <c r="J55" s="24" t="str">
        <f>CONCATENATE(L53,"c")</f>
        <v>c</v>
      </c>
      <c r="K55" s="25"/>
      <c r="L55" s="26"/>
      <c r="M55" s="27"/>
      <c r="N55" s="25"/>
      <c r="O55" s="26"/>
      <c r="P55" s="24"/>
      <c r="Q55" s="24"/>
      <c r="R55" s="28"/>
      <c r="S55" s="25"/>
      <c r="T55" s="26"/>
      <c r="U55" s="27"/>
      <c r="V55" s="25"/>
      <c r="W55" s="26"/>
      <c r="X55" s="24"/>
      <c r="Y55" s="25"/>
      <c r="Z55" s="26"/>
      <c r="AA55" s="27"/>
      <c r="AB55" s="25"/>
      <c r="AC55" s="29"/>
    </row>
    <row r="56" spans="2:29" ht="22.5" x14ac:dyDescent="0.25">
      <c r="B56" s="23"/>
      <c r="C56" s="24" t="str">
        <f>CONCATENATE(E53,"e")</f>
        <v>4e</v>
      </c>
      <c r="D56" s="25" t="str">
        <f>VLOOKUP(C56,'[1]Cal3B P1'!$A$6:$C$580,2,FALSE)</f>
        <v xml:space="preserve">SENLIS </v>
      </c>
      <c r="E56" s="26" t="str">
        <f>VLOOKUP(C56,'[1]3B A'!$B$6:$AR$348,43,FALSE)</f>
        <v>NP</v>
      </c>
      <c r="F56" s="27" t="str">
        <f>CONCATENATE(E53,"f")</f>
        <v>4f</v>
      </c>
      <c r="G56" s="25" t="str">
        <f>VLOOKUP(F56,'[1]Cal3B P1'!$E$7:$F$580,2,FALSE)</f>
        <v>VILLERS</v>
      </c>
      <c r="H56" s="26" t="str">
        <f>VLOOKUP(F56,'[1]3B A'!$B$6:$AR$348,43,FALSE)</f>
        <v>NP</v>
      </c>
      <c r="I56" s="24" t="e">
        <f>CONCATENATE(#REF!,"e")</f>
        <v>#REF!</v>
      </c>
      <c r="J56" s="24" t="str">
        <f>CONCATENATE(L53,"e")</f>
        <v>e</v>
      </c>
      <c r="K56" s="25"/>
      <c r="L56" s="26"/>
      <c r="M56" s="27"/>
      <c r="N56" s="25"/>
      <c r="O56" s="26"/>
      <c r="P56" s="24"/>
      <c r="Q56" s="24"/>
      <c r="R56" s="28"/>
      <c r="S56" s="25"/>
      <c r="T56" s="26"/>
      <c r="U56" s="27"/>
      <c r="V56" s="25"/>
      <c r="W56" s="26"/>
      <c r="X56" s="24"/>
      <c r="Y56" s="25"/>
      <c r="Z56" s="26"/>
      <c r="AA56" s="27"/>
      <c r="AB56" s="25"/>
      <c r="AC56" s="29"/>
    </row>
    <row r="57" spans="2:29" ht="22.5" x14ac:dyDescent="0.25">
      <c r="B57" s="23"/>
      <c r="C57" s="24" t="str">
        <f>CONCATENATE(E53,"g")</f>
        <v>4g</v>
      </c>
      <c r="D57" s="25" t="str">
        <f>VLOOKUP(C57,'[1]Cal3B P1'!$A$6:$C$580,2,FALSE)</f>
        <v>ST JUST</v>
      </c>
      <c r="E57" s="26" t="str">
        <f>VLOOKUP(C57,'[1]3B A'!$B$6:$AR$348,43,FALSE)</f>
        <v>NP</v>
      </c>
      <c r="F57" s="27" t="str">
        <f>CONCATENATE(E53,"h")</f>
        <v>4h</v>
      </c>
      <c r="G57" s="25" t="str">
        <f>VLOOKUP(F57,'[1]Cal3B P1'!$E$7:$F$580,2,FALSE)</f>
        <v>BEAUVAIS 1</v>
      </c>
      <c r="H57" s="26" t="str">
        <f>VLOOKUP(F57,'[1]3B A'!$B$6:$AR$348,43,FALSE)</f>
        <v>NP</v>
      </c>
      <c r="I57" s="24" t="e">
        <f>CONCATENATE(#REF!,"g")</f>
        <v>#REF!</v>
      </c>
      <c r="J57" s="24" t="str">
        <f>CONCATENATE(L53,"g")</f>
        <v>g</v>
      </c>
      <c r="K57" s="25"/>
      <c r="L57" s="26"/>
      <c r="M57" s="27"/>
      <c r="N57" s="25"/>
      <c r="O57" s="26"/>
      <c r="P57" s="24"/>
      <c r="Q57" s="24"/>
      <c r="R57" s="28"/>
      <c r="S57" s="25"/>
      <c r="T57" s="26"/>
      <c r="U57" s="27"/>
      <c r="V57" s="25"/>
      <c r="W57" s="26"/>
      <c r="X57" s="24"/>
      <c r="Y57" s="25"/>
      <c r="Z57" s="26"/>
      <c r="AA57" s="27"/>
      <c r="AB57" s="25"/>
      <c r="AC57" s="29"/>
    </row>
    <row r="58" spans="2:29" ht="23.25" thickBot="1" x14ac:dyDescent="0.3">
      <c r="B58" s="23"/>
      <c r="C58" s="24" t="str">
        <f>CONCATENATE(E53,"i")</f>
        <v>4i</v>
      </c>
      <c r="D58" s="25" t="str">
        <f>VLOOKUP(C58,'[1]Cal3B P1'!$A$6:$C$580,2,FALSE)</f>
        <v>GOUVIEUX</v>
      </c>
      <c r="E58" s="26"/>
      <c r="F58" s="27"/>
      <c r="G58" s="25"/>
      <c r="H58" s="26"/>
      <c r="I58" s="24" t="e">
        <f>CONCATENATE(#REF!,"i")</f>
        <v>#REF!</v>
      </c>
      <c r="J58" s="24" t="str">
        <f>CONCATENATE(L53,"i")</f>
        <v>i</v>
      </c>
      <c r="K58" s="25"/>
      <c r="L58" s="26"/>
      <c r="M58" s="27"/>
      <c r="N58" s="25"/>
      <c r="O58" s="26"/>
      <c r="P58" s="24"/>
      <c r="Q58" s="24"/>
      <c r="R58" s="31"/>
      <c r="S58" s="32"/>
      <c r="T58" s="33"/>
      <c r="U58" s="34"/>
      <c r="V58" s="32"/>
      <c r="W58" s="33"/>
      <c r="X58" s="35"/>
      <c r="Y58" s="32"/>
      <c r="Z58" s="33"/>
      <c r="AA58" s="34"/>
      <c r="AB58" s="32"/>
      <c r="AC58" s="36"/>
    </row>
    <row r="59" spans="2:29" ht="23.25" thickBot="1" x14ac:dyDescent="0.3">
      <c r="B59" s="15">
        <f>+B52+7</f>
        <v>45612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</row>
    <row r="60" spans="2:29" ht="22.5" x14ac:dyDescent="0.25">
      <c r="B60" s="15">
        <f>+B53+7</f>
        <v>45618</v>
      </c>
      <c r="C60" s="16"/>
      <c r="D60" s="17"/>
      <c r="E60" s="18"/>
      <c r="F60" s="19"/>
      <c r="G60" s="18"/>
      <c r="H60" s="20"/>
      <c r="I60" s="16"/>
      <c r="J60" s="16"/>
      <c r="K60" s="17" t="s">
        <v>7</v>
      </c>
      <c r="L60" s="18">
        <v>5</v>
      </c>
      <c r="M60" s="19"/>
      <c r="N60" s="18" t="s">
        <v>5</v>
      </c>
      <c r="O60" s="21"/>
      <c r="P60" s="16"/>
      <c r="Q60" s="16"/>
      <c r="R60" s="22"/>
      <c r="S60" s="17" t="s">
        <v>7</v>
      </c>
      <c r="T60" s="18">
        <v>5</v>
      </c>
      <c r="U60" s="19"/>
      <c r="V60" s="18" t="s">
        <v>5</v>
      </c>
      <c r="W60" s="21"/>
      <c r="X60" s="16"/>
      <c r="Y60" s="17" t="s">
        <v>7</v>
      </c>
      <c r="Z60" s="18">
        <v>5</v>
      </c>
      <c r="AA60" s="19"/>
      <c r="AB60" s="18" t="s">
        <v>6</v>
      </c>
      <c r="AC60" s="21"/>
    </row>
    <row r="61" spans="2:29" ht="22.5" x14ac:dyDescent="0.25">
      <c r="B61" s="23"/>
      <c r="C61" s="24" t="str">
        <f>CONCATENATE(E60,"a")</f>
        <v>a</v>
      </c>
      <c r="D61" s="25"/>
      <c r="E61" s="26"/>
      <c r="F61" s="27"/>
      <c r="G61" s="25"/>
      <c r="H61" s="26"/>
      <c r="I61" s="24" t="e">
        <f>CONCATENATE(#REF!,"a")</f>
        <v>#REF!</v>
      </c>
      <c r="J61" s="24" t="str">
        <f>CONCATENATE(L60,"a")</f>
        <v>5a</v>
      </c>
      <c r="K61" s="25" t="str">
        <f>VLOOKUP(J61,[1]CalD1A!$A$7:$B$600,2,FALSE)</f>
        <v>ST JUST 1</v>
      </c>
      <c r="L61" s="26" t="str">
        <f>VLOOKUP(J61,[1]D1A!$B$6:$AR$40,43,FALSE)</f>
        <v>NP</v>
      </c>
      <c r="M61" s="27" t="str">
        <f>CONCATENATE(L60,"b")</f>
        <v>5b</v>
      </c>
      <c r="N61" s="25" t="str">
        <f>VLOOKUP(M61,[1]CalD1A!$E$7:$G$600,2,FALSE)</f>
        <v>SENLIS</v>
      </c>
      <c r="O61" s="26" t="str">
        <f>VLOOKUP(M61,[1]D1A!$B$6:$AR$35,43,FALSE)</f>
        <v>NP</v>
      </c>
      <c r="P61" s="24" t="e">
        <f>CONCATENATE(#REF!,"a")</f>
        <v>#REF!</v>
      </c>
      <c r="Q61" s="24" t="e">
        <f>CONCATENATE(#REF!,"a")</f>
        <v>#REF!</v>
      </c>
      <c r="R61" s="28" t="str">
        <f>CONCATENATE(T60,"a")</f>
        <v>5a</v>
      </c>
      <c r="S61" s="25" t="str">
        <f>VLOOKUP(R61,'[1]Cal D3A'!$A$7:$C$600,2,FALSE)</f>
        <v>CREVECOEUR 2</v>
      </c>
      <c r="T61" s="26" t="str">
        <f>VLOOKUP(R61,[1]D3A!$B$6:$AR$478,43,FALSE)</f>
        <v>NP</v>
      </c>
      <c r="U61" s="27" t="str">
        <f>CONCATENATE(T60,"b")</f>
        <v>5b</v>
      </c>
      <c r="V61" s="25" t="str">
        <f>VLOOKUP(U61,'[1]Cal D3A'!$E$7:$G$600,2,FALSE)</f>
        <v>LIANCOURT</v>
      </c>
      <c r="W61" s="26" t="str">
        <f>VLOOKUP(U61,[1]D3A!$B$6:$AR$478,43,FALSE)</f>
        <v>NP</v>
      </c>
      <c r="X61" s="24" t="str">
        <f>CONCATENATE(Z60,"a")</f>
        <v>5a</v>
      </c>
      <c r="Y61" s="25" t="str">
        <f>VLOOKUP(X61,'[1]Cal D3B'!$A$7:$B$600,2,FALSE)</f>
        <v>CREVECOEUR 1</v>
      </c>
      <c r="Z61" s="26" t="str">
        <f>VLOOKUP(X61,[1]D3B!$B$6:$AR$442,43,FALSE)</f>
        <v>NP</v>
      </c>
      <c r="AA61" s="27" t="str">
        <f>CONCATENATE(Z60,"b")</f>
        <v>5b</v>
      </c>
      <c r="AB61" s="25" t="str">
        <f>VLOOKUP(AA61,'[1]Cal D3B'!$E$7:$F$600,2,FALSE)</f>
        <v>ST JUST 2</v>
      </c>
      <c r="AC61" s="29" t="str">
        <f>VLOOKUP(AA61,[1]D3B!$B$6:$AR$442,43,FALSE)</f>
        <v>NP</v>
      </c>
    </row>
    <row r="62" spans="2:29" ht="22.5" x14ac:dyDescent="0.25">
      <c r="B62" s="23"/>
      <c r="C62" s="24" t="str">
        <f>CONCATENATE(E60,"c")</f>
        <v>c</v>
      </c>
      <c r="D62" s="25"/>
      <c r="E62" s="26"/>
      <c r="F62" s="27"/>
      <c r="G62" s="25"/>
      <c r="H62" s="26"/>
      <c r="I62" s="24" t="e">
        <f>CONCATENATE(#REF!,"c")</f>
        <v>#REF!</v>
      </c>
      <c r="J62" s="24" t="str">
        <f>CONCATENATE(L60,"c")</f>
        <v>5c</v>
      </c>
      <c r="K62" s="25" t="str">
        <f>VLOOKUP(J62,[1]CalD1A!$A$7:$B$600,2,FALSE)</f>
        <v>MERU</v>
      </c>
      <c r="L62" s="26" t="str">
        <f>VLOOKUP(J62,[1]D1A!$B$6:$AR$488,43,FALSE)</f>
        <v>NP</v>
      </c>
      <c r="M62" s="27" t="str">
        <f>CONCATENATE(L60,"d")</f>
        <v>5d</v>
      </c>
      <c r="N62" s="25" t="str">
        <f>VLOOKUP(M62,[1]CalD1A!$E$7:$G$600,2,FALSE)</f>
        <v>BEAUVAIS 2</v>
      </c>
      <c r="O62" s="26" t="str">
        <f>VLOOKUP(M62,[1]D1A!$B$6:$AR$35,43,FALSE)</f>
        <v>NP</v>
      </c>
      <c r="P62" s="24" t="e">
        <f>CONCATENATE(#REF!,"c")</f>
        <v>#REF!</v>
      </c>
      <c r="Q62" s="24" t="e">
        <f>CONCATENATE(#REF!,"c")</f>
        <v>#REF!</v>
      </c>
      <c r="R62" s="28" t="str">
        <f>CONCATENATE(T60,"c")</f>
        <v>5c</v>
      </c>
      <c r="S62" s="25" t="str">
        <f>VLOOKUP(R62,'[1]Cal D3A'!$A$7:$C$600,2,FALSE)</f>
        <v>VILLERS</v>
      </c>
      <c r="T62" s="26" t="str">
        <f>VLOOKUP(R62,[1]D3A!$B$6:$AR$478,43,FALSE)</f>
        <v>NP</v>
      </c>
      <c r="U62" s="27" t="str">
        <f>CONCATENATE(T60,"d")</f>
        <v>5d</v>
      </c>
      <c r="V62" s="25" t="str">
        <f>VLOOKUP(U62,'[1]Cal D3A'!$E$7:$G$600,2,FALSE)</f>
        <v>BEAUVAIS 2</v>
      </c>
      <c r="W62" s="26" t="str">
        <f>VLOOKUP(U62,[1]D3A!$B$6:$AR$478,43,FALSE)</f>
        <v>NP</v>
      </c>
      <c r="X62" s="24" t="str">
        <f>CONCATENATE(Z60,"c")</f>
        <v>5c</v>
      </c>
      <c r="Y62" s="25" t="str">
        <f>VLOOKUP(X62,'[1]Cal D3B'!$A$7:$B$600,2,FALSE)</f>
        <v>CHAMBLY</v>
      </c>
      <c r="Z62" s="26" t="str">
        <f>VLOOKUP(X62,[1]D3B!$B$6:$AR$442,43,FALSE)</f>
        <v>NP</v>
      </c>
      <c r="AA62" s="27" t="str">
        <f>CONCATENATE(Z60,"d")</f>
        <v>5d</v>
      </c>
      <c r="AB62" s="25" t="str">
        <f>VLOOKUP(AA62,'[1]Cal D3B'!$E$7:$F$600,2,FALSE)</f>
        <v>GOUVIEUX 2</v>
      </c>
      <c r="AC62" s="29" t="str">
        <f>VLOOKUP(AA62,[1]D3B!$B$6:$AR$442,43,FALSE)</f>
        <v>NP</v>
      </c>
    </row>
    <row r="63" spans="2:29" ht="22.5" x14ac:dyDescent="0.25">
      <c r="B63" s="23"/>
      <c r="C63" s="24" t="str">
        <f>CONCATENATE(E60,"e")</f>
        <v>e</v>
      </c>
      <c r="D63" s="25"/>
      <c r="E63" s="26"/>
      <c r="F63" s="27"/>
      <c r="G63" s="25"/>
      <c r="H63" s="26"/>
      <c r="I63" s="24" t="e">
        <f>CONCATENATE(#REF!,"e")</f>
        <v>#REF!</v>
      </c>
      <c r="J63" s="24" t="str">
        <f>CONCATENATE(L60,"e")</f>
        <v>5e</v>
      </c>
      <c r="K63" s="25" t="str">
        <f>VLOOKUP(J63,[1]CalD1A!$A$7:$B$600,2,FALSE)</f>
        <v>BEAUVAIS 1</v>
      </c>
      <c r="L63" s="26" t="str">
        <f>VLOOKUP(J63,[1]D1A!$B$6:$AR$488,43,FALSE)</f>
        <v>NP</v>
      </c>
      <c r="M63" s="27" t="str">
        <f>CONCATENATE(L60,"f")</f>
        <v>5f</v>
      </c>
      <c r="N63" s="25" t="str">
        <f>VLOOKUP(M63,[1]CalD1A!$E$7:$G$600,2,FALSE)</f>
        <v>CREVECOEUR</v>
      </c>
      <c r="O63" s="26" t="str">
        <f>VLOOKUP(M63,[1]D1A!$B$6:$AR$35,43,FALSE)</f>
        <v>NP</v>
      </c>
      <c r="P63" s="24" t="e">
        <f>CONCATENATE(#REF!,"e")</f>
        <v>#REF!</v>
      </c>
      <c r="Q63" s="24" t="e">
        <f>CONCATENATE(#REF!,"e")</f>
        <v>#REF!</v>
      </c>
      <c r="R63" s="28" t="str">
        <f>CONCATENATE(T60,"e")</f>
        <v>5e</v>
      </c>
      <c r="S63" s="25" t="str">
        <f>VLOOKUP(R63,'[1]Cal D3A'!$A$7:$C$600,2,FALSE)</f>
        <v>GOUVIEUX 1</v>
      </c>
      <c r="T63" s="26" t="str">
        <f>VLOOKUP(R63,[1]D3A!$B$6:$AR$478,43,FALSE)</f>
        <v>NP</v>
      </c>
      <c r="U63" s="27" t="str">
        <f>CONCATENATE(T60,"f")</f>
        <v>5f</v>
      </c>
      <c r="V63" s="25" t="str">
        <f>VLOOKUP(U63,'[1]Cal D3A'!$E$7:$G$600,2,FALSE)</f>
        <v>SENLIS</v>
      </c>
      <c r="W63" s="26" t="str">
        <f>VLOOKUP(U63,[1]D3A!$B$6:$AR$478,43,FALSE)</f>
        <v>NP</v>
      </c>
      <c r="X63" s="24" t="str">
        <f>CONCATENATE(Z60,"e")</f>
        <v>5e</v>
      </c>
      <c r="Y63" s="25" t="str">
        <f>VLOOKUP(X63,'[1]Cal D3B'!$A$7:$B$600,2,FALSE)</f>
        <v>BEAUVAIS 1</v>
      </c>
      <c r="Z63" s="26" t="str">
        <f>VLOOKUP(X63,[1]D3B!$B$6:$AR$442,43,FALSE)</f>
        <v>NP</v>
      </c>
      <c r="AA63" s="27" t="str">
        <f>CONCATENATE(Z60,"f")</f>
        <v>5f</v>
      </c>
      <c r="AB63" s="25" t="str">
        <f>VLOOKUP(AA63,'[1]Cal D3B'!$E$7:$F$600,2,FALSE)</f>
        <v>MERU</v>
      </c>
      <c r="AC63" s="29" t="str">
        <f>VLOOKUP(AA63,[1]D3B!$B$6:$AR$442,43,FALSE)</f>
        <v>NP</v>
      </c>
    </row>
    <row r="64" spans="2:29" ht="23.25" thickBot="1" x14ac:dyDescent="0.3">
      <c r="B64" s="23"/>
      <c r="C64" s="24" t="str">
        <f>CONCATENATE(E60,"g")</f>
        <v>g</v>
      </c>
      <c r="D64" s="25"/>
      <c r="E64" s="26"/>
      <c r="F64" s="27"/>
      <c r="G64" s="25"/>
      <c r="H64" s="26"/>
      <c r="I64" s="24" t="e">
        <f>CONCATENATE(#REF!,"g")</f>
        <v>#REF!</v>
      </c>
      <c r="J64" s="24" t="str">
        <f>CONCATENATE(L60,"g")</f>
        <v>5g</v>
      </c>
      <c r="K64" s="25" t="str">
        <f>VLOOKUP(J64,[1]CalD1A!$A$7:$B$600,2,FALSE)</f>
        <v>ST JUST 2</v>
      </c>
      <c r="L64" s="26"/>
      <c r="M64" s="27"/>
      <c r="N64" s="25"/>
      <c r="O64" s="26"/>
      <c r="P64" s="24" t="e">
        <f>CONCATENATE(#REF!,"g")</f>
        <v>#REF!</v>
      </c>
      <c r="Q64" s="24" t="e">
        <f>CONCATENATE(#REF!,"g")</f>
        <v>#REF!</v>
      </c>
      <c r="R64" s="28" t="str">
        <f>CONCATENATE(T60,"g")</f>
        <v>5g</v>
      </c>
      <c r="S64" s="25" t="str">
        <f>VLOOKUP(R64,'[1]Cal D3A'!$A$7:$C$600,2,FALSE)</f>
        <v>ST JUST 1</v>
      </c>
      <c r="T64" s="26"/>
      <c r="U64" s="27" t="str">
        <f>CONCATENATE(T60,"h")</f>
        <v>5h</v>
      </c>
      <c r="V64" s="25"/>
      <c r="W64" s="26"/>
      <c r="X64" s="24"/>
      <c r="Y64" s="25"/>
      <c r="Z64" s="26"/>
      <c r="AA64" s="27"/>
      <c r="AB64" s="25"/>
      <c r="AC64" s="29"/>
    </row>
    <row r="65" spans="2:29" ht="23.25" thickBot="1" x14ac:dyDescent="0.3">
      <c r="B65" s="15">
        <f>+B59+7</f>
        <v>45619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</row>
    <row r="66" spans="2:29" ht="22.5" x14ac:dyDescent="0.25">
      <c r="B66" s="15">
        <f>+B60+7</f>
        <v>45625</v>
      </c>
      <c r="C66" s="16"/>
      <c r="D66" s="17" t="s">
        <v>7</v>
      </c>
      <c r="E66" s="18">
        <v>5</v>
      </c>
      <c r="F66" s="19"/>
      <c r="G66" s="18" t="s">
        <v>5</v>
      </c>
      <c r="H66" s="20"/>
      <c r="I66" s="16"/>
      <c r="J66" s="16"/>
      <c r="K66" s="17"/>
      <c r="L66" s="18"/>
      <c r="M66" s="19"/>
      <c r="N66" s="18"/>
      <c r="O66" s="21"/>
      <c r="P66" s="16"/>
      <c r="Q66" s="16"/>
      <c r="R66" s="22"/>
      <c r="S66" s="17"/>
      <c r="T66" s="18"/>
      <c r="U66" s="19"/>
      <c r="V66" s="18"/>
      <c r="W66" s="21"/>
      <c r="X66" s="16"/>
      <c r="Y66" s="17"/>
      <c r="Z66" s="18"/>
      <c r="AA66" s="19"/>
      <c r="AB66" s="18"/>
      <c r="AC66" s="21"/>
    </row>
    <row r="67" spans="2:29" ht="22.5" x14ac:dyDescent="0.25">
      <c r="B67" s="23"/>
      <c r="C67" s="24" t="str">
        <f>CONCATENATE(E66,"a")</f>
        <v>5a</v>
      </c>
      <c r="D67" s="25" t="str">
        <f>VLOOKUP(C67,'[1]Cal3B P1'!$A$6:$C$580,2,FALSE)</f>
        <v xml:space="preserve">SENLIS </v>
      </c>
      <c r="E67" s="26" t="str">
        <f>VLOOKUP(C67,'[1]3B A'!$B$6:$AR$348,43,FALSE)</f>
        <v>NP</v>
      </c>
      <c r="F67" s="27" t="str">
        <f>CONCATENATE(E66,"b")</f>
        <v>5b</v>
      </c>
      <c r="G67" s="25" t="str">
        <f>VLOOKUP(F67,'[1]Cal3B P1'!$E$7:$F$580,2,FALSE)</f>
        <v>CREVECOEUR 1</v>
      </c>
      <c r="H67" s="26" t="str">
        <f>VLOOKUP(F67,'[1]3B A'!$B$6:$AR$348,43,FALSE)</f>
        <v>NP</v>
      </c>
      <c r="I67" s="24" t="e">
        <f>CONCATENATE(#REF!,"a")</f>
        <v>#REF!</v>
      </c>
      <c r="J67" s="24" t="str">
        <f>CONCATENATE(L66,"a")</f>
        <v>a</v>
      </c>
      <c r="K67" s="25"/>
      <c r="L67" s="26"/>
      <c r="M67" s="27"/>
      <c r="N67" s="25"/>
      <c r="O67" s="26"/>
      <c r="P67" s="24"/>
      <c r="Q67" s="24"/>
      <c r="R67" s="28"/>
      <c r="S67" s="25"/>
      <c r="T67" s="26"/>
      <c r="U67" s="27"/>
      <c r="V67" s="25"/>
      <c r="W67" s="26"/>
      <c r="X67" s="24"/>
      <c r="Y67" s="25"/>
      <c r="Z67" s="26"/>
      <c r="AA67" s="27"/>
      <c r="AB67" s="25"/>
      <c r="AC67" s="29"/>
    </row>
    <row r="68" spans="2:29" ht="22.5" x14ac:dyDescent="0.25">
      <c r="B68" s="23"/>
      <c r="C68" s="24" t="str">
        <f>CONCATENATE(E66,"c")</f>
        <v>5c</v>
      </c>
      <c r="D68" s="25" t="str">
        <f>VLOOKUP(C68,'[1]Cal3B P1'!$A$6:$C$580,2,FALSE)</f>
        <v>CHAMBLY</v>
      </c>
      <c r="E68" s="26" t="str">
        <f>VLOOKUP(C68,'[1]3B A'!$B$6:$AR$348,43,FALSE)</f>
        <v>NP</v>
      </c>
      <c r="F68" s="27" t="str">
        <f>CONCATENATE(E66,"d")</f>
        <v>5d</v>
      </c>
      <c r="G68" s="25" t="str">
        <f>VLOOKUP(F68,'[1]Cal3B P1'!$E$7:$F$580,2,FALSE)</f>
        <v>BEAUVAIS 2</v>
      </c>
      <c r="H68" s="26" t="str">
        <f>VLOOKUP(F68,'[1]3B A'!$B$6:$AR$348,43,FALSE)</f>
        <v>NP</v>
      </c>
      <c r="I68" s="24" t="e">
        <f>CONCATENATE(#REF!,"c")</f>
        <v>#REF!</v>
      </c>
      <c r="J68" s="24" t="str">
        <f>CONCATENATE(L66,"c")</f>
        <v>c</v>
      </c>
      <c r="K68" s="25"/>
      <c r="L68" s="26"/>
      <c r="M68" s="27"/>
      <c r="N68" s="25"/>
      <c r="O68" s="26"/>
      <c r="P68" s="24"/>
      <c r="Q68" s="24"/>
      <c r="R68" s="28"/>
      <c r="S68" s="25"/>
      <c r="T68" s="26"/>
      <c r="U68" s="27"/>
      <c r="V68" s="25"/>
      <c r="W68" s="26"/>
      <c r="X68" s="24"/>
      <c r="Y68" s="25"/>
      <c r="Z68" s="26"/>
      <c r="AA68" s="27"/>
      <c r="AB68" s="25"/>
      <c r="AC68" s="29"/>
    </row>
    <row r="69" spans="2:29" ht="22.5" x14ac:dyDescent="0.25">
      <c r="B69" s="23"/>
      <c r="C69" s="24" t="str">
        <f>CONCATENATE(E66,"e")</f>
        <v>5e</v>
      </c>
      <c r="D69" s="25" t="str">
        <f>VLOOKUP(C69,'[1]Cal3B P1'!$A$6:$C$580,2,FALSE)</f>
        <v>GOUVIEUX</v>
      </c>
      <c r="E69" s="26" t="str">
        <f>VLOOKUP(C69,'[1]3B A'!$B$6:$AR$348,43,FALSE)</f>
        <v>NP</v>
      </c>
      <c r="F69" s="27" t="str">
        <f>CONCATENATE(E66,"f")</f>
        <v>5f</v>
      </c>
      <c r="G69" s="25" t="str">
        <f>VLOOKUP(F69,'[1]Cal3B P1'!$E$7:$F$580,2,FALSE)</f>
        <v>CREVECOEUR 2</v>
      </c>
      <c r="H69" s="26" t="str">
        <f>VLOOKUP(F69,'[1]3B A'!$B$6:$AR$348,43,FALSE)</f>
        <v>NP</v>
      </c>
      <c r="I69" s="24" t="e">
        <f>CONCATENATE(#REF!,"e")</f>
        <v>#REF!</v>
      </c>
      <c r="J69" s="24" t="str">
        <f>CONCATENATE(L66,"e")</f>
        <v>e</v>
      </c>
      <c r="K69" s="25"/>
      <c r="L69" s="26"/>
      <c r="M69" s="27"/>
      <c r="N69" s="25"/>
      <c r="O69" s="26"/>
      <c r="P69" s="24"/>
      <c r="Q69" s="24"/>
      <c r="R69" s="28"/>
      <c r="S69" s="25"/>
      <c r="T69" s="26"/>
      <c r="U69" s="27"/>
      <c r="V69" s="25"/>
      <c r="W69" s="26"/>
      <c r="X69" s="24"/>
      <c r="Y69" s="25"/>
      <c r="Z69" s="26"/>
      <c r="AA69" s="27"/>
      <c r="AB69" s="25"/>
      <c r="AC69" s="29"/>
    </row>
    <row r="70" spans="2:29" ht="22.5" x14ac:dyDescent="0.25">
      <c r="B70" s="23"/>
      <c r="C70" s="24" t="str">
        <f>CONCATENATE(E66,"g")</f>
        <v>5g</v>
      </c>
      <c r="D70" s="25" t="str">
        <f>VLOOKUP(C70,'[1]Cal3B P1'!$A$6:$C$580,2,FALSE)</f>
        <v>BEAUVAIS 1</v>
      </c>
      <c r="E70" s="26" t="str">
        <f>VLOOKUP(C70,'[1]3B A'!$B$6:$AR$348,43,FALSE)</f>
        <v>NP</v>
      </c>
      <c r="F70" s="27" t="str">
        <f>CONCATENATE(E66,"h")</f>
        <v>5h</v>
      </c>
      <c r="G70" s="25" t="str">
        <f>VLOOKUP(F70,'[1]Cal3B P1'!$E$7:$F$580,2,FALSE)</f>
        <v>VILLERS</v>
      </c>
      <c r="H70" s="26" t="str">
        <f>VLOOKUP(F70,'[1]3B A'!$B$6:$AR$348,43,FALSE)</f>
        <v>NP</v>
      </c>
      <c r="I70" s="24" t="e">
        <f>CONCATENATE(#REF!,"g")</f>
        <v>#REF!</v>
      </c>
      <c r="J70" s="24" t="str">
        <f>CONCATENATE(L66,"g")</f>
        <v>g</v>
      </c>
      <c r="K70" s="25"/>
      <c r="L70" s="26"/>
      <c r="M70" s="27"/>
      <c r="N70" s="25"/>
      <c r="O70" s="26"/>
      <c r="P70" s="24"/>
      <c r="Q70" s="24"/>
      <c r="R70" s="28"/>
      <c r="S70" s="25"/>
      <c r="T70" s="26"/>
      <c r="U70" s="27"/>
      <c r="V70" s="25"/>
      <c r="W70" s="26"/>
      <c r="X70" s="24"/>
      <c r="Y70" s="25"/>
      <c r="Z70" s="26"/>
      <c r="AA70" s="27"/>
      <c r="AB70" s="25"/>
      <c r="AC70" s="29"/>
    </row>
    <row r="71" spans="2:29" ht="23.25" thickBot="1" x14ac:dyDescent="0.3">
      <c r="B71" s="23"/>
      <c r="C71" s="24" t="str">
        <f>CONCATENATE(E66,"i")</f>
        <v>5i</v>
      </c>
      <c r="D71" s="25" t="str">
        <f>VLOOKUP(C71,'[1]Cal3B P1'!$A$6:$C$580,2,FALSE)</f>
        <v>ST JUST</v>
      </c>
      <c r="E71" s="26"/>
      <c r="F71" s="27"/>
      <c r="G71" s="25"/>
      <c r="H71" s="26"/>
      <c r="I71" s="24" t="e">
        <f>CONCATENATE(#REF!,"i")</f>
        <v>#REF!</v>
      </c>
      <c r="J71" s="24" t="str">
        <f>CONCATENATE(L66,"i")</f>
        <v>i</v>
      </c>
      <c r="K71" s="25"/>
      <c r="L71" s="26"/>
      <c r="M71" s="27"/>
      <c r="N71" s="25"/>
      <c r="O71" s="26"/>
      <c r="P71" s="24"/>
      <c r="Q71" s="24"/>
      <c r="R71" s="31"/>
      <c r="S71" s="32"/>
      <c r="T71" s="33"/>
      <c r="U71" s="34"/>
      <c r="V71" s="32"/>
      <c r="W71" s="33"/>
      <c r="X71" s="35"/>
      <c r="Y71" s="32"/>
      <c r="Z71" s="33"/>
      <c r="AA71" s="34"/>
      <c r="AB71" s="32"/>
      <c r="AC71" s="36"/>
    </row>
    <row r="72" spans="2:29" ht="23.25" thickBot="1" x14ac:dyDescent="0.3">
      <c r="B72" s="15">
        <f>+B65+7</f>
        <v>45626</v>
      </c>
      <c r="C72" s="30"/>
      <c r="D72" s="46" t="s">
        <v>8</v>
      </c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2:29" ht="22.5" x14ac:dyDescent="0.25">
      <c r="B73" s="15">
        <f>+B66+7</f>
        <v>45632</v>
      </c>
      <c r="C73" s="16"/>
      <c r="D73" s="17"/>
      <c r="E73" s="18"/>
      <c r="F73" s="19"/>
      <c r="G73" s="18"/>
      <c r="H73" s="20"/>
      <c r="I73" s="16"/>
      <c r="J73" s="16"/>
      <c r="K73" s="17" t="s">
        <v>7</v>
      </c>
      <c r="L73" s="18">
        <v>6</v>
      </c>
      <c r="M73" s="19"/>
      <c r="N73" s="18" t="s">
        <v>5</v>
      </c>
      <c r="O73" s="21"/>
      <c r="P73" s="16"/>
      <c r="Q73" s="16"/>
      <c r="R73" s="22"/>
      <c r="S73" s="17" t="s">
        <v>7</v>
      </c>
      <c r="T73" s="18">
        <v>6</v>
      </c>
      <c r="U73" s="19"/>
      <c r="V73" s="18" t="s">
        <v>5</v>
      </c>
      <c r="W73" s="21"/>
      <c r="X73" s="16"/>
      <c r="Y73" s="17"/>
      <c r="Z73" s="18"/>
      <c r="AA73" s="19"/>
      <c r="AB73" s="18"/>
      <c r="AC73" s="21"/>
    </row>
    <row r="74" spans="2:29" ht="22.5" x14ac:dyDescent="0.25">
      <c r="B74" s="23"/>
      <c r="C74" s="24" t="str">
        <f>CONCATENATE(E73,"a")</f>
        <v>a</v>
      </c>
      <c r="D74" s="25"/>
      <c r="E74" s="26"/>
      <c r="F74" s="27"/>
      <c r="G74" s="25"/>
      <c r="H74" s="26"/>
      <c r="I74" s="24" t="e">
        <f>CONCATENATE(#REF!,"a")</f>
        <v>#REF!</v>
      </c>
      <c r="J74" s="24" t="str">
        <f>CONCATENATE(L73,"a")</f>
        <v>6a</v>
      </c>
      <c r="K74" s="25" t="str">
        <f>VLOOKUP(J74,[1]CalD1A!$A$7:$B$600,2,FALSE)</f>
        <v>SENLIS</v>
      </c>
      <c r="L74" s="26" t="str">
        <f>VLOOKUP(J74,[1]D1A!$B$6:$AR$40,43,FALSE)</f>
        <v>NP</v>
      </c>
      <c r="M74" s="27" t="str">
        <f>CONCATENATE(L73,"b")</f>
        <v>6b</v>
      </c>
      <c r="N74" s="25" t="str">
        <f>VLOOKUP(M74,[1]CalD1A!$E$7:$G$600,2,FALSE)</f>
        <v>BEAUVAIS 1</v>
      </c>
      <c r="O74" s="26" t="str">
        <f>VLOOKUP(M74,[1]D1A!$B$6:$AR$350,43,FALSE)</f>
        <v>NP</v>
      </c>
      <c r="P74" s="24" t="e">
        <f>CONCATENATE(#REF!,"a")</f>
        <v>#REF!</v>
      </c>
      <c r="Q74" s="24" t="e">
        <f>CONCATENATE(#REF!,"a")</f>
        <v>#REF!</v>
      </c>
      <c r="R74" s="28" t="str">
        <f>CONCATENATE(T73,"a")</f>
        <v>6a</v>
      </c>
      <c r="S74" s="25" t="str">
        <f>VLOOKUP(R74,'[1]Cal D3A'!$A$7:$C$600,2,FALSE)</f>
        <v>LIANCOURT</v>
      </c>
      <c r="T74" s="26" t="str">
        <f>VLOOKUP(R74,[1]D3A!$B$6:$AR$478,43,FALSE)</f>
        <v>NP</v>
      </c>
      <c r="U74" s="27" t="str">
        <f>CONCATENATE(T73,"b")</f>
        <v>6b</v>
      </c>
      <c r="V74" s="25" t="str">
        <f>VLOOKUP(U74,'[1]Cal D3A'!$E$7:$G$600,2,FALSE)</f>
        <v>GOUVIEUX 1</v>
      </c>
      <c r="W74" s="26" t="str">
        <f>VLOOKUP(U74,[1]D3A!$B$6:$AR$478,43,FALSE)</f>
        <v>NP</v>
      </c>
      <c r="X74" s="24" t="str">
        <f>CONCATENATE(Z73,"a")</f>
        <v>a</v>
      </c>
      <c r="Y74" s="25"/>
      <c r="Z74" s="26"/>
      <c r="AA74" s="27"/>
      <c r="AB74" s="25"/>
      <c r="AC74" s="29"/>
    </row>
    <row r="75" spans="2:29" ht="22.5" x14ac:dyDescent="0.25">
      <c r="B75" s="23"/>
      <c r="C75" s="24" t="str">
        <f>CONCATENATE(E73,"c")</f>
        <v>c</v>
      </c>
      <c r="D75" s="25"/>
      <c r="E75" s="26"/>
      <c r="F75" s="27"/>
      <c r="G75" s="25"/>
      <c r="H75" s="26"/>
      <c r="I75" s="24" t="e">
        <f>CONCATENATE(#REF!,"c")</f>
        <v>#REF!</v>
      </c>
      <c r="J75" s="24" t="str">
        <f>CONCATENATE(L73,"c")</f>
        <v>6c</v>
      </c>
      <c r="K75" s="25" t="str">
        <f>VLOOKUP(J75,[1]CalD1A!$A$7:$B$600,2,FALSE)</f>
        <v>BEAUVAIS 2</v>
      </c>
      <c r="L75" s="26" t="str">
        <f>VLOOKUP(J75,[1]D1A!$B$6:$AR$488,43,FALSE)</f>
        <v>NP</v>
      </c>
      <c r="M75" s="27" t="str">
        <f>CONCATENATE(L73,"d")</f>
        <v>6d</v>
      </c>
      <c r="N75" s="25" t="str">
        <f>VLOOKUP(M75,[1]CalD1A!$E$7:$G$600,2,FALSE)</f>
        <v>ST JUST 2</v>
      </c>
      <c r="O75" s="26" t="str">
        <f>VLOOKUP(M75,[1]D1A!$B$6:$AR$350,43,FALSE)</f>
        <v>NP</v>
      </c>
      <c r="P75" s="24" t="e">
        <f>CONCATENATE(#REF!,"c")</f>
        <v>#REF!</v>
      </c>
      <c r="Q75" s="24" t="e">
        <f>CONCATENATE(#REF!,"c")</f>
        <v>#REF!</v>
      </c>
      <c r="R75" s="28" t="str">
        <f>CONCATENATE(T73,"c")</f>
        <v>6c</v>
      </c>
      <c r="S75" s="25" t="str">
        <f>VLOOKUP(R75,'[1]Cal D3A'!$A$7:$C$600,2,FALSE)</f>
        <v>ST JUST 1</v>
      </c>
      <c r="T75" s="26" t="str">
        <f>VLOOKUP(R75,[1]D3A!$B$6:$AR$478,43,FALSE)</f>
        <v>NP</v>
      </c>
      <c r="U75" s="27" t="str">
        <f>CONCATENATE(T73,"d")</f>
        <v>6d</v>
      </c>
      <c r="V75" s="25" t="str">
        <f>VLOOKUP(U75,'[1]Cal D3A'!$E$7:$G$600,2,FALSE)</f>
        <v>BEAUVAIS 2</v>
      </c>
      <c r="W75" s="26" t="str">
        <f>VLOOKUP(U75,[1]D3A!$B$6:$AR$478,43,FALSE)</f>
        <v>NP</v>
      </c>
      <c r="X75" s="24" t="str">
        <f>CONCATENATE(Z73,"c")</f>
        <v>c</v>
      </c>
      <c r="Y75" s="25"/>
      <c r="Z75" s="26"/>
      <c r="AA75" s="27"/>
      <c r="AB75" s="25"/>
      <c r="AC75" s="29"/>
    </row>
    <row r="76" spans="2:29" ht="22.5" x14ac:dyDescent="0.25">
      <c r="B76" s="23"/>
      <c r="C76" s="24" t="str">
        <f>CONCATENATE(E73,"e")</f>
        <v>e</v>
      </c>
      <c r="D76" s="25"/>
      <c r="E76" s="26"/>
      <c r="F76" s="27"/>
      <c r="G76" s="25"/>
      <c r="H76" s="26"/>
      <c r="I76" s="24" t="e">
        <f>CONCATENATE(#REF!,"e")</f>
        <v>#REF!</v>
      </c>
      <c r="J76" s="24" t="str">
        <f>CONCATENATE(L73,"e")</f>
        <v>6e</v>
      </c>
      <c r="K76" s="25" t="str">
        <f>VLOOKUP(J76,[1]CalD1A!$A$7:$B$600,2,FALSE)</f>
        <v>CREVECOEUR</v>
      </c>
      <c r="L76" s="26" t="str">
        <f>VLOOKUP(J76,[1]D1A!$B$6:$AR$488,43,FALSE)</f>
        <v>NP</v>
      </c>
      <c r="M76" s="27" t="str">
        <f>CONCATENATE(L73,"f")</f>
        <v>6f</v>
      </c>
      <c r="N76" s="25" t="str">
        <f>VLOOKUP(M76,[1]CalD1A!$E$7:$G$600,2,FALSE)</f>
        <v>ST JUST 1</v>
      </c>
      <c r="O76" s="26" t="str">
        <f>VLOOKUP(M76,[1]D1A!$B$6:$AR$350,43,FALSE)</f>
        <v>NP</v>
      </c>
      <c r="P76" s="24" t="e">
        <f>CONCATENATE(#REF!,"e")</f>
        <v>#REF!</v>
      </c>
      <c r="Q76" s="24" t="e">
        <f>CONCATENATE(#REF!,"e")</f>
        <v>#REF!</v>
      </c>
      <c r="R76" s="28" t="str">
        <f>CONCATENATE(T73,"e")</f>
        <v>6e</v>
      </c>
      <c r="S76" s="25" t="str">
        <f>VLOOKUP(R76,'[1]Cal D3A'!$A$7:$C$600,2,FALSE)</f>
        <v>SENLIS</v>
      </c>
      <c r="T76" s="26" t="str">
        <f>VLOOKUP(R76,[1]D3A!$B$6:$AR$478,43,FALSE)</f>
        <v>NP</v>
      </c>
      <c r="U76" s="27" t="str">
        <f>CONCATENATE(T73,"f")</f>
        <v>6f</v>
      </c>
      <c r="V76" s="25" t="str">
        <f>VLOOKUP(U76,'[1]Cal D3A'!$E$7:$G$600,2,FALSE)</f>
        <v>CREVECOEUR 2</v>
      </c>
      <c r="W76" s="26" t="str">
        <f>VLOOKUP(U76,[1]D3A!$B$6:$AR$478,43,FALSE)</f>
        <v>NP</v>
      </c>
      <c r="X76" s="24" t="str">
        <f>CONCATENATE(Z73,"e")</f>
        <v>e</v>
      </c>
      <c r="Y76" s="25"/>
      <c r="Z76" s="26"/>
      <c r="AA76" s="27"/>
      <c r="AB76" s="25"/>
      <c r="AC76" s="29"/>
    </row>
    <row r="77" spans="2:29" ht="23.25" thickBot="1" x14ac:dyDescent="0.3">
      <c r="B77" s="23"/>
      <c r="C77" s="24" t="str">
        <f>CONCATENATE(E73,"g")</f>
        <v>g</v>
      </c>
      <c r="D77" s="25"/>
      <c r="E77" s="26"/>
      <c r="F77" s="27"/>
      <c r="G77" s="25"/>
      <c r="H77" s="26"/>
      <c r="I77" s="24" t="e">
        <f>CONCATENATE(#REF!,"g")</f>
        <v>#REF!</v>
      </c>
      <c r="J77" s="24" t="str">
        <f>CONCATENATE(L73,"g")</f>
        <v>6g</v>
      </c>
      <c r="K77" s="25" t="str">
        <f>VLOOKUP(J77,[1]CalD1A!$A$7:$B$600,2,FALSE)</f>
        <v>MERU</v>
      </c>
      <c r="L77" s="26"/>
      <c r="M77" s="27" t="str">
        <f>CONCATENATE(L73,"h")</f>
        <v>6h</v>
      </c>
      <c r="N77" s="25"/>
      <c r="O77" s="26"/>
      <c r="P77" s="24" t="e">
        <f>CONCATENATE(#REF!,"g")</f>
        <v>#REF!</v>
      </c>
      <c r="Q77" s="24" t="e">
        <f>CONCATENATE(#REF!,"g")</f>
        <v>#REF!</v>
      </c>
      <c r="R77" s="28" t="str">
        <f>CONCATENATE(T73,"g")</f>
        <v>6g</v>
      </c>
      <c r="S77" s="25" t="str">
        <f>VLOOKUP(R77,'[1]Cal D3A'!$A$7:$C$600,2,FALSE)</f>
        <v>VILLERS</v>
      </c>
      <c r="T77" s="26"/>
      <c r="U77" s="27"/>
      <c r="V77" s="25"/>
      <c r="W77" s="26"/>
      <c r="X77" s="24"/>
      <c r="Y77" s="25"/>
      <c r="Z77" s="26"/>
      <c r="AA77" s="27"/>
      <c r="AB77" s="25"/>
      <c r="AC77" s="29"/>
    </row>
    <row r="78" spans="2:29" ht="23.25" thickBot="1" x14ac:dyDescent="0.3">
      <c r="B78" s="15">
        <f>+B72+7</f>
        <v>45633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</row>
    <row r="79" spans="2:29" ht="22.5" x14ac:dyDescent="0.25">
      <c r="B79" s="15">
        <f>+B73+7</f>
        <v>45639</v>
      </c>
      <c r="C79" s="16"/>
      <c r="D79" s="17" t="s">
        <v>7</v>
      </c>
      <c r="E79" s="18">
        <v>6</v>
      </c>
      <c r="F79" s="19"/>
      <c r="G79" s="18" t="s">
        <v>5</v>
      </c>
      <c r="H79" s="20"/>
      <c r="I79" s="16"/>
      <c r="J79" s="16"/>
      <c r="K79" s="17"/>
      <c r="L79" s="18"/>
      <c r="M79" s="19"/>
      <c r="N79" s="18"/>
      <c r="O79" s="21"/>
      <c r="P79" s="16"/>
      <c r="Q79" s="16"/>
      <c r="R79" s="22"/>
      <c r="S79" s="17"/>
      <c r="T79" s="18"/>
      <c r="U79" s="19"/>
      <c r="V79" s="18"/>
      <c r="W79" s="21"/>
      <c r="X79" s="16"/>
      <c r="Y79" s="17"/>
      <c r="Z79" s="18"/>
      <c r="AA79" s="19"/>
      <c r="AB79" s="18"/>
      <c r="AC79" s="21"/>
    </row>
    <row r="80" spans="2:29" ht="22.5" x14ac:dyDescent="0.25">
      <c r="B80" s="23"/>
      <c r="C80" s="24" t="str">
        <f>CONCATENATE(E79,"a")</f>
        <v>6a</v>
      </c>
      <c r="D80" s="25" t="str">
        <f>VLOOKUP(C80,'[1]Cal3B P1'!$A$6:$C$580,2,FALSE)</f>
        <v>BEAUVAIS 2</v>
      </c>
      <c r="E80" s="26" t="str">
        <f>VLOOKUP(C80,'[1]3B A'!$B$6:$AR$348,43,FALSE)</f>
        <v>NP</v>
      </c>
      <c r="F80" s="27" t="str">
        <f>CONCATENATE(E79,"b")</f>
        <v>6b</v>
      </c>
      <c r="G80" s="25" t="str">
        <f>VLOOKUP(F80,'[1]Cal3B P1'!$E$7:$F$580,2,FALSE)</f>
        <v xml:space="preserve">SENLIS </v>
      </c>
      <c r="H80" s="26" t="str">
        <f>VLOOKUP(F80,'[1]3B A'!$B$6:$AR$348,43,FALSE)</f>
        <v>NP</v>
      </c>
      <c r="I80" s="24" t="e">
        <f>CONCATENATE(#REF!,"a")</f>
        <v>#REF!</v>
      </c>
      <c r="J80" s="24" t="str">
        <f>CONCATENATE(L79,"a")</f>
        <v>a</v>
      </c>
      <c r="K80" s="25"/>
      <c r="L80" s="26"/>
      <c r="M80" s="27"/>
      <c r="N80" s="25"/>
      <c r="O80" s="26"/>
      <c r="P80" s="24"/>
      <c r="Q80" s="24"/>
      <c r="R80" s="28"/>
      <c r="S80" s="25"/>
      <c r="T80" s="26"/>
      <c r="U80" s="27"/>
      <c r="V80" s="25"/>
      <c r="W80" s="26"/>
      <c r="X80" s="24"/>
      <c r="Y80" s="25"/>
      <c r="Z80" s="26"/>
      <c r="AA80" s="27"/>
      <c r="AB80" s="25"/>
      <c r="AC80" s="29"/>
    </row>
    <row r="81" spans="2:29" ht="22.5" x14ac:dyDescent="0.25">
      <c r="B81" s="23"/>
      <c r="C81" s="24" t="str">
        <f>CONCATENATE(E79,"c")</f>
        <v>6c</v>
      </c>
      <c r="D81" s="25" t="str">
        <f>VLOOKUP(C81,'[1]Cal3B P1'!$A$6:$C$580,2,FALSE)</f>
        <v>CREVECOEUR 1</v>
      </c>
      <c r="E81" s="26" t="str">
        <f>VLOOKUP(C81,'[1]3B A'!$B$6:$AR$348,43,FALSE)</f>
        <v>NP</v>
      </c>
      <c r="F81" s="27" t="str">
        <f>CONCATENATE(E79,"d")</f>
        <v>6d</v>
      </c>
      <c r="G81" s="25" t="str">
        <f>VLOOKUP(F81,'[1]Cal3B P1'!$E$7:$F$580,2,FALSE)</f>
        <v>GOUVIEUX</v>
      </c>
      <c r="H81" s="26" t="str">
        <f>VLOOKUP(F81,'[1]3B A'!$B$6:$AR$348,43,FALSE)</f>
        <v>NP</v>
      </c>
      <c r="I81" s="24" t="e">
        <f>CONCATENATE(#REF!,"c")</f>
        <v>#REF!</v>
      </c>
      <c r="J81" s="24" t="str">
        <f>CONCATENATE(L79,"c")</f>
        <v>c</v>
      </c>
      <c r="K81" s="25"/>
      <c r="L81" s="26"/>
      <c r="M81" s="27"/>
      <c r="N81" s="25"/>
      <c r="O81" s="26"/>
      <c r="P81" s="24"/>
      <c r="Q81" s="24"/>
      <c r="R81" s="28"/>
      <c r="S81" s="25"/>
      <c r="T81" s="26"/>
      <c r="U81" s="27"/>
      <c r="V81" s="25"/>
      <c r="W81" s="26"/>
      <c r="X81" s="24"/>
      <c r="Y81" s="25"/>
      <c r="Z81" s="26"/>
      <c r="AA81" s="27"/>
      <c r="AB81" s="25"/>
      <c r="AC81" s="29"/>
    </row>
    <row r="82" spans="2:29" ht="22.5" x14ac:dyDescent="0.25">
      <c r="B82" s="23"/>
      <c r="C82" s="24" t="str">
        <f>CONCATENATE(E79,"e")</f>
        <v>6e</v>
      </c>
      <c r="D82" s="25" t="str">
        <f>VLOOKUP(C82,'[1]Cal3B P1'!$A$6:$C$580,2,FALSE)</f>
        <v>CHAMBLY</v>
      </c>
      <c r="E82" s="26" t="str">
        <f>VLOOKUP(C82,'[1]3B A'!$B$6:$AR$348,43,FALSE)</f>
        <v>NP</v>
      </c>
      <c r="F82" s="27" t="str">
        <f>CONCATENATE(E79,"f")</f>
        <v>6f</v>
      </c>
      <c r="G82" s="25" t="str">
        <f>VLOOKUP(F82,'[1]Cal3B P1'!$E$7:$F$580,2,FALSE)</f>
        <v>VILLERS</v>
      </c>
      <c r="H82" s="26" t="str">
        <f>VLOOKUP(F82,'[1]3B A'!$B$6:$AR$348,43,FALSE)</f>
        <v>NP</v>
      </c>
      <c r="I82" s="24" t="e">
        <f>CONCATENATE(#REF!,"e")</f>
        <v>#REF!</v>
      </c>
      <c r="J82" s="24" t="str">
        <f>CONCATENATE(L79,"e")</f>
        <v>e</v>
      </c>
      <c r="K82" s="25"/>
      <c r="L82" s="26"/>
      <c r="M82" s="27"/>
      <c r="N82" s="25"/>
      <c r="O82" s="26"/>
      <c r="P82" s="24"/>
      <c r="Q82" s="24"/>
      <c r="R82" s="28"/>
      <c r="S82" s="25"/>
      <c r="T82" s="26"/>
      <c r="U82" s="27"/>
      <c r="V82" s="25"/>
      <c r="W82" s="26"/>
      <c r="X82" s="24"/>
      <c r="Y82" s="25"/>
      <c r="Z82" s="26"/>
      <c r="AA82" s="27"/>
      <c r="AB82" s="25"/>
      <c r="AC82" s="29"/>
    </row>
    <row r="83" spans="2:29" ht="22.5" x14ac:dyDescent="0.25">
      <c r="B83" s="23"/>
      <c r="C83" s="24" t="str">
        <f>CONCATENATE(E79,"g")</f>
        <v>6g</v>
      </c>
      <c r="D83" s="25" t="str">
        <f>VLOOKUP(C83,'[1]Cal3B P1'!$A$6:$C$580,2,FALSE)</f>
        <v>CREVECOEUR 2</v>
      </c>
      <c r="E83" s="26" t="str">
        <f>VLOOKUP(C83,'[1]3B A'!$B$6:$AR$348,43,FALSE)</f>
        <v>NP</v>
      </c>
      <c r="F83" s="27" t="str">
        <f>CONCATENATE(E79,"h")</f>
        <v>6h</v>
      </c>
      <c r="G83" s="25" t="str">
        <f>VLOOKUP(F83,'[1]Cal3B P1'!$E$7:$F$580,2,FALSE)</f>
        <v>ST JUST</v>
      </c>
      <c r="H83" s="26" t="str">
        <f>VLOOKUP(F83,'[1]3B A'!$B$6:$AR$348,43,FALSE)</f>
        <v>NP</v>
      </c>
      <c r="I83" s="24" t="e">
        <f>CONCATENATE(#REF!,"g")</f>
        <v>#REF!</v>
      </c>
      <c r="J83" s="24" t="str">
        <f>CONCATENATE(L79,"g")</f>
        <v>g</v>
      </c>
      <c r="K83" s="25"/>
      <c r="L83" s="26"/>
      <c r="M83" s="27"/>
      <c r="N83" s="25"/>
      <c r="O83" s="26"/>
      <c r="P83" s="24"/>
      <c r="Q83" s="24"/>
      <c r="R83" s="28"/>
      <c r="S83" s="25"/>
      <c r="T83" s="26"/>
      <c r="U83" s="27"/>
      <c r="V83" s="25"/>
      <c r="W83" s="26"/>
      <c r="X83" s="24"/>
      <c r="Y83" s="25"/>
      <c r="Z83" s="26"/>
      <c r="AA83" s="27"/>
      <c r="AB83" s="25"/>
      <c r="AC83" s="29"/>
    </row>
    <row r="84" spans="2:29" ht="23.25" thickBot="1" x14ac:dyDescent="0.3">
      <c r="B84" s="23"/>
      <c r="C84" s="24" t="str">
        <f>CONCATENATE(E79,"i")</f>
        <v>6i</v>
      </c>
      <c r="D84" s="25" t="str">
        <f>VLOOKUP(C84,'[1]Cal3B P1'!$A$6:$C$580,2,FALSE)</f>
        <v>BEAUVAIS 1</v>
      </c>
      <c r="E84" s="26"/>
      <c r="F84" s="27"/>
      <c r="G84" s="25"/>
      <c r="H84" s="26"/>
      <c r="I84" s="24" t="e">
        <f>CONCATENATE(#REF!,"i")</f>
        <v>#REF!</v>
      </c>
      <c r="J84" s="24" t="str">
        <f>CONCATENATE(L79,"i")</f>
        <v>i</v>
      </c>
      <c r="K84" s="25"/>
      <c r="L84" s="26"/>
      <c r="M84" s="27"/>
      <c r="N84" s="25"/>
      <c r="O84" s="26"/>
      <c r="P84" s="24"/>
      <c r="Q84" s="24"/>
      <c r="R84" s="31"/>
      <c r="S84" s="32"/>
      <c r="T84" s="33"/>
      <c r="U84" s="34"/>
      <c r="V84" s="32"/>
      <c r="W84" s="33"/>
      <c r="X84" s="35"/>
      <c r="Y84" s="32"/>
      <c r="Z84" s="33"/>
      <c r="AA84" s="34"/>
      <c r="AB84" s="32"/>
      <c r="AC84" s="36"/>
    </row>
    <row r="85" spans="2:29" ht="23.25" thickBot="1" x14ac:dyDescent="0.3">
      <c r="B85" s="15">
        <f>+B78+7</f>
        <v>45640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</row>
    <row r="86" spans="2:29" ht="22.5" x14ac:dyDescent="0.25">
      <c r="B86" s="15">
        <f>+B79+7</f>
        <v>45646</v>
      </c>
      <c r="C86" s="16"/>
      <c r="D86" s="17"/>
      <c r="E86" s="18"/>
      <c r="F86" s="19"/>
      <c r="G86" s="18"/>
      <c r="H86" s="20"/>
      <c r="I86" s="16"/>
      <c r="J86" s="16"/>
      <c r="K86" s="17" t="s">
        <v>7</v>
      </c>
      <c r="L86" s="18">
        <v>7</v>
      </c>
      <c r="M86" s="19"/>
      <c r="N86" s="18" t="s">
        <v>5</v>
      </c>
      <c r="O86" s="21"/>
      <c r="P86" s="16"/>
      <c r="Q86" s="16"/>
      <c r="R86" s="22"/>
      <c r="S86" s="17" t="s">
        <v>7</v>
      </c>
      <c r="T86" s="18">
        <v>7</v>
      </c>
      <c r="U86" s="19"/>
      <c r="V86" s="18" t="s">
        <v>5</v>
      </c>
      <c r="W86" s="21"/>
      <c r="X86" s="16"/>
      <c r="Y86" s="17"/>
      <c r="Z86" s="18"/>
      <c r="AA86" s="19"/>
      <c r="AB86" s="18"/>
      <c r="AC86" s="21"/>
    </row>
    <row r="87" spans="2:29" ht="22.5" x14ac:dyDescent="0.25">
      <c r="B87" s="23"/>
      <c r="C87" s="24" t="str">
        <f>CONCATENATE(E86,"a")</f>
        <v>a</v>
      </c>
      <c r="D87" s="25"/>
      <c r="E87" s="26"/>
      <c r="F87" s="27"/>
      <c r="G87" s="25"/>
      <c r="H87" s="26"/>
      <c r="I87" s="24" t="e">
        <f>CONCATENATE(#REF!,"a")</f>
        <v>#REF!</v>
      </c>
      <c r="J87" s="24" t="str">
        <f>CONCATENATE(L86,"a")</f>
        <v>7a</v>
      </c>
      <c r="K87" s="25" t="str">
        <f>VLOOKUP(J87,[1]CalD1A!$A$7:$B$600,2,FALSE)</f>
        <v>ST JUST 1</v>
      </c>
      <c r="L87" s="26" t="str">
        <f>VLOOKUP(J87,[1]D1A!$B$6:$AR$488,43,FALSE)</f>
        <v>NP</v>
      </c>
      <c r="M87" s="27" t="str">
        <f>CONCATENATE(L86,"b")</f>
        <v>7b</v>
      </c>
      <c r="N87" s="25" t="str">
        <f>VLOOKUP(M87,[1]CalD1A!$E$7:$G$600,2,FALSE)</f>
        <v>BEAUVAIS 2</v>
      </c>
      <c r="O87" s="26" t="str">
        <f>VLOOKUP(M87,[1]D1A!$B$6:$AR$350,43,FALSE)</f>
        <v>NP</v>
      </c>
      <c r="P87" s="24" t="e">
        <f>CONCATENATE(#REF!,"a")</f>
        <v>#REF!</v>
      </c>
      <c r="Q87" s="24" t="e">
        <f>CONCATENATE(#REF!,"a")</f>
        <v>#REF!</v>
      </c>
      <c r="R87" s="28" t="str">
        <f>CONCATENATE(T86,"a")</f>
        <v>7a</v>
      </c>
      <c r="S87" s="25" t="str">
        <f>VLOOKUP(R87,'[1]Cal D3A'!$A$7:$C$600,2,FALSE)</f>
        <v>CREVECOEUR 2</v>
      </c>
      <c r="T87" s="26" t="str">
        <f>VLOOKUP(R87,[1]D3A!$B$6:$AR$478,43,FALSE)</f>
        <v>NP</v>
      </c>
      <c r="U87" s="27" t="str">
        <f>CONCATENATE(T86,"b")</f>
        <v>7b</v>
      </c>
      <c r="V87" s="25" t="str">
        <f>VLOOKUP(U87,'[1]Cal D3A'!$E$7:$G$600,2,FALSE)</f>
        <v>BEAUVAIS 2</v>
      </c>
      <c r="W87" s="26" t="str">
        <f>VLOOKUP(U87,[1]D3A!$B$6:$AR$478,43,FALSE)</f>
        <v>NP</v>
      </c>
      <c r="X87" s="24" t="str">
        <f>CONCATENATE(Z86,"a")</f>
        <v>a</v>
      </c>
      <c r="Y87" s="25"/>
      <c r="Z87" s="26"/>
      <c r="AA87" s="27"/>
      <c r="AB87" s="25"/>
      <c r="AC87" s="29"/>
    </row>
    <row r="88" spans="2:29" ht="22.5" x14ac:dyDescent="0.25">
      <c r="B88" s="23"/>
      <c r="C88" s="24" t="str">
        <f>CONCATENATE(E86,"c")</f>
        <v>c</v>
      </c>
      <c r="D88" s="25"/>
      <c r="E88" s="26"/>
      <c r="F88" s="27"/>
      <c r="G88" s="25"/>
      <c r="H88" s="26"/>
      <c r="I88" s="24" t="e">
        <f>CONCATENATE(#REF!,"c")</f>
        <v>#REF!</v>
      </c>
      <c r="J88" s="24" t="str">
        <f>CONCATENATE(L86,"c")</f>
        <v>7c</v>
      </c>
      <c r="K88" s="25" t="str">
        <f>VLOOKUP(J88,[1]CalD1A!$A$7:$B$600,2,FALSE)</f>
        <v>SENLIS</v>
      </c>
      <c r="L88" s="26" t="str">
        <f>VLOOKUP(J88,[1]D1A!$B$6:$AR$488,43,FALSE)</f>
        <v>NP</v>
      </c>
      <c r="M88" s="27" t="str">
        <f>CONCATENATE(L86,"d")</f>
        <v>7d</v>
      </c>
      <c r="N88" s="25" t="str">
        <f>VLOOKUP(M88,[1]CalD1A!$E$7:$G$600,2,FALSE)</f>
        <v>MERU</v>
      </c>
      <c r="O88" s="26" t="str">
        <f>VLOOKUP(M88,[1]D1A!$B$6:$AR$350,43,FALSE)</f>
        <v>NP</v>
      </c>
      <c r="P88" s="24" t="e">
        <f>CONCATENATE(#REF!,"c")</f>
        <v>#REF!</v>
      </c>
      <c r="Q88" s="24" t="e">
        <f>CONCATENATE(#REF!,"c")</f>
        <v>#REF!</v>
      </c>
      <c r="R88" s="28" t="str">
        <f>CONCATENATE(T86,"c")</f>
        <v>7c</v>
      </c>
      <c r="S88" s="25" t="str">
        <f>VLOOKUP(R88,'[1]Cal D3A'!$A$7:$C$600,2,FALSE)</f>
        <v>LIANCOURT</v>
      </c>
      <c r="T88" s="26" t="str">
        <f>VLOOKUP(R88,[1]D3A!$B$6:$AR$478,43,FALSE)</f>
        <v>NP</v>
      </c>
      <c r="U88" s="27" t="str">
        <f>CONCATENATE(T86,"d")</f>
        <v>7d</v>
      </c>
      <c r="V88" s="25" t="str">
        <f>VLOOKUP(U88,'[1]Cal D3A'!$E$7:$G$600,2,FALSE)</f>
        <v>VILLERS</v>
      </c>
      <c r="W88" s="26" t="str">
        <f>VLOOKUP(U88,[1]D3A!$B$6:$AR$478,43,FALSE)</f>
        <v>NP</v>
      </c>
      <c r="X88" s="24" t="str">
        <f>CONCATENATE(Z86,"c")</f>
        <v>c</v>
      </c>
      <c r="Y88" s="25"/>
      <c r="Z88" s="26"/>
      <c r="AA88" s="27"/>
      <c r="AB88" s="25"/>
      <c r="AC88" s="29"/>
    </row>
    <row r="89" spans="2:29" ht="22.5" x14ac:dyDescent="0.25">
      <c r="B89" s="23"/>
      <c r="C89" s="24" t="str">
        <f>CONCATENATE(E86,"e")</f>
        <v>e</v>
      </c>
      <c r="D89" s="25"/>
      <c r="E89" s="26"/>
      <c r="F89" s="27"/>
      <c r="G89" s="25"/>
      <c r="H89" s="26"/>
      <c r="I89" s="24" t="e">
        <f>CONCATENATE(#REF!,"e")</f>
        <v>#REF!</v>
      </c>
      <c r="J89" s="24" t="str">
        <f>CONCATENATE(L86,"e")</f>
        <v>7e</v>
      </c>
      <c r="K89" s="25" t="str">
        <f>VLOOKUP(J89,[1]CalD1A!$A$7:$B$600,2,FALSE)</f>
        <v>CREVECOEUR</v>
      </c>
      <c r="L89" s="26" t="str">
        <f>VLOOKUP(J89,[1]D1A!$B$6:$AR$488,43,FALSE)</f>
        <v>NP</v>
      </c>
      <c r="M89" s="27" t="str">
        <f>CONCATENATE(L86,"f")</f>
        <v>7f</v>
      </c>
      <c r="N89" s="25" t="str">
        <f>VLOOKUP(M89,[1]CalD1A!$E$7:$G$600,2,FALSE)</f>
        <v>ST JUST 2</v>
      </c>
      <c r="O89" s="26" t="str">
        <f>VLOOKUP(M89,[1]D1A!$B$6:$AR$350,43,FALSE)</f>
        <v>NP</v>
      </c>
      <c r="P89" s="24" t="e">
        <f>CONCATENATE(#REF!,"e")</f>
        <v>#REF!</v>
      </c>
      <c r="Q89" s="24" t="e">
        <f>CONCATENATE(#REF!,"e")</f>
        <v>#REF!</v>
      </c>
      <c r="R89" s="28" t="str">
        <f>CONCATENATE(T86,"e")</f>
        <v>7e</v>
      </c>
      <c r="S89" s="25" t="str">
        <f>VLOOKUP(R89,'[1]Cal D3A'!$A$7:$C$600,2,FALSE)</f>
        <v>ST JUST 1</v>
      </c>
      <c r="T89" s="26" t="str">
        <f>VLOOKUP(R89,[1]D3A!$B$6:$AR$478,43,FALSE)</f>
        <v>NP</v>
      </c>
      <c r="U89" s="27" t="str">
        <f>CONCATENATE(T86,"f")</f>
        <v>7f</v>
      </c>
      <c r="V89" s="25" t="str">
        <f>VLOOKUP(U89,'[1]Cal D3A'!$E$7:$G$600,2,FALSE)</f>
        <v>SENLIS</v>
      </c>
      <c r="W89" s="26" t="str">
        <f>VLOOKUP(U89,[1]D3A!$B$6:$AR$478,43,FALSE)</f>
        <v>NP</v>
      </c>
      <c r="X89" s="24" t="str">
        <f>CONCATENATE(Z86,"e")</f>
        <v>e</v>
      </c>
      <c r="Y89" s="25"/>
      <c r="Z89" s="26"/>
      <c r="AA89" s="27"/>
      <c r="AB89" s="25"/>
      <c r="AC89" s="29"/>
    </row>
    <row r="90" spans="2:29" ht="23.25" thickBot="1" x14ac:dyDescent="0.3">
      <c r="B90" s="23"/>
      <c r="C90" s="24" t="str">
        <f>CONCATENATE(E86,"g")</f>
        <v>g</v>
      </c>
      <c r="D90" s="25"/>
      <c r="E90" s="26"/>
      <c r="F90" s="27"/>
      <c r="G90" s="25"/>
      <c r="H90" s="26"/>
      <c r="I90" s="24" t="e">
        <f>CONCATENATE(#REF!,"g")</f>
        <v>#REF!</v>
      </c>
      <c r="J90" s="24" t="str">
        <f>CONCATENATE(L86,"g")</f>
        <v>7g</v>
      </c>
      <c r="K90" s="25" t="str">
        <f>VLOOKUP(J90,[1]CalD1A!$A$7:$B$600,2,FALSE)</f>
        <v>BEAUVAIS 1</v>
      </c>
      <c r="L90" s="26"/>
      <c r="M90" s="27"/>
      <c r="N90" s="25"/>
      <c r="O90" s="26"/>
      <c r="P90" s="24" t="e">
        <f>CONCATENATE(#REF!,"g")</f>
        <v>#REF!</v>
      </c>
      <c r="Q90" s="24" t="e">
        <f>CONCATENATE(#REF!,"g")</f>
        <v>#REF!</v>
      </c>
      <c r="R90" s="28" t="str">
        <f>CONCATENATE(T86,"g")</f>
        <v>7g</v>
      </c>
      <c r="S90" s="25" t="str">
        <f>VLOOKUP(R90,'[1]Cal D3A'!$A$7:$C$600,2,FALSE)</f>
        <v>GOUVIEUX 1</v>
      </c>
      <c r="T90" s="26"/>
      <c r="U90" s="27"/>
      <c r="V90" s="25"/>
      <c r="W90" s="26"/>
      <c r="X90" s="24"/>
      <c r="Y90" s="25"/>
      <c r="Z90" s="26"/>
      <c r="AA90" s="27"/>
      <c r="AB90" s="25"/>
      <c r="AC90" s="29"/>
    </row>
    <row r="91" spans="2:29" ht="23.25" thickBot="1" x14ac:dyDescent="0.3">
      <c r="B91" s="15">
        <f>+B85+7</f>
        <v>45647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</row>
    <row r="92" spans="2:29" ht="23.25" thickBot="1" x14ac:dyDescent="0.3">
      <c r="B92" s="15">
        <f>+B86+7</f>
        <v>45653</v>
      </c>
      <c r="C92" s="16"/>
      <c r="D92" s="17"/>
      <c r="E92" s="18"/>
      <c r="F92" s="19"/>
      <c r="G92" s="18"/>
      <c r="H92" s="20"/>
      <c r="I92" s="16"/>
      <c r="J92" s="16"/>
      <c r="K92" s="17"/>
      <c r="L92" s="18"/>
      <c r="M92" s="19"/>
      <c r="N92" s="18"/>
      <c r="O92" s="21"/>
      <c r="P92" s="16"/>
      <c r="Q92" s="16"/>
      <c r="R92" s="22"/>
      <c r="S92" s="17"/>
      <c r="T92" s="18"/>
      <c r="U92" s="19"/>
      <c r="V92" s="18"/>
      <c r="W92" s="21"/>
      <c r="X92" s="16"/>
      <c r="Y92" s="17"/>
      <c r="Z92" s="18"/>
      <c r="AA92" s="19"/>
      <c r="AB92" s="18"/>
      <c r="AC92" s="21"/>
    </row>
    <row r="93" spans="2:29" ht="23.25" thickBot="1" x14ac:dyDescent="0.3">
      <c r="B93" s="15">
        <f>+B91+7</f>
        <v>45654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</row>
    <row r="94" spans="2:29" ht="22.5" x14ac:dyDescent="0.25">
      <c r="B94" s="15">
        <f>+B92+7</f>
        <v>45660</v>
      </c>
      <c r="C94" s="16"/>
      <c r="D94" s="17" t="s">
        <v>7</v>
      </c>
      <c r="E94" s="18">
        <v>7</v>
      </c>
      <c r="F94" s="19"/>
      <c r="G94" s="18" t="s">
        <v>5</v>
      </c>
      <c r="H94" s="20"/>
      <c r="I94" s="16"/>
      <c r="J94" s="16"/>
      <c r="K94" s="17"/>
      <c r="L94" s="18"/>
      <c r="M94" s="19"/>
      <c r="N94" s="18"/>
      <c r="O94" s="21"/>
      <c r="P94" s="16"/>
      <c r="Q94" s="16"/>
      <c r="R94" s="22"/>
      <c r="S94" s="17"/>
      <c r="T94" s="18"/>
      <c r="U94" s="19"/>
      <c r="V94" s="18"/>
      <c r="W94" s="21"/>
      <c r="X94" s="16"/>
      <c r="Y94" s="17"/>
      <c r="Z94" s="18"/>
      <c r="AA94" s="19"/>
      <c r="AB94" s="18"/>
      <c r="AC94" s="21"/>
    </row>
    <row r="95" spans="2:29" ht="22.5" x14ac:dyDescent="0.25">
      <c r="B95" s="23"/>
      <c r="C95" s="24" t="str">
        <f>CONCATENATE(E94,"a")</f>
        <v>7a</v>
      </c>
      <c r="D95" s="25" t="str">
        <f>VLOOKUP(C95,'[1]Cal3B P1'!$A$6:$C$580,2,FALSE)</f>
        <v>BEAUVAIS 1</v>
      </c>
      <c r="E95" s="26" t="str">
        <f>VLOOKUP(C95,'[1]3B A'!$B$6:$AR$348,43,FALSE)</f>
        <v>NP</v>
      </c>
      <c r="F95" s="27" t="str">
        <f>CONCATENATE(E94,"b")</f>
        <v>7b</v>
      </c>
      <c r="G95" s="25" t="str">
        <f>VLOOKUP(F95,'[1]Cal3B P1'!$E$7:$F$580,2,FALSE)</f>
        <v>CREVECOEUR 1</v>
      </c>
      <c r="H95" s="26" t="str">
        <f>VLOOKUP(F95,'[1]3B A'!$B$6:$AR$348,43,FALSE)</f>
        <v>NP</v>
      </c>
      <c r="I95" s="24" t="e">
        <f>CONCATENATE(#REF!,"a")</f>
        <v>#REF!</v>
      </c>
      <c r="J95" s="24" t="str">
        <f>CONCATENATE(L94,"a")</f>
        <v>a</v>
      </c>
      <c r="K95" s="25"/>
      <c r="L95" s="26"/>
      <c r="M95" s="27"/>
      <c r="N95" s="25"/>
      <c r="O95" s="26"/>
      <c r="P95" s="24"/>
      <c r="Q95" s="24"/>
      <c r="R95" s="28"/>
      <c r="S95" s="25"/>
      <c r="T95" s="26"/>
      <c r="U95" s="27"/>
      <c r="V95" s="25"/>
      <c r="W95" s="26"/>
      <c r="X95" s="24"/>
      <c r="Y95" s="25"/>
      <c r="Z95" s="26"/>
      <c r="AA95" s="27"/>
      <c r="AB95" s="25"/>
      <c r="AC95" s="29"/>
    </row>
    <row r="96" spans="2:29" ht="22.5" x14ac:dyDescent="0.25">
      <c r="B96" s="23"/>
      <c r="C96" s="24" t="str">
        <f>CONCATENATE(E94,"c")</f>
        <v>7c</v>
      </c>
      <c r="D96" s="25" t="str">
        <f>VLOOKUP(C96,'[1]Cal3B P1'!$A$6:$C$580,2,FALSE)</f>
        <v xml:space="preserve">SENLIS </v>
      </c>
      <c r="E96" s="26" t="str">
        <f>VLOOKUP(C96,'[1]3B A'!$B$6:$AR$348,43,FALSE)</f>
        <v>NP</v>
      </c>
      <c r="F96" s="27" t="str">
        <f>CONCATENATE(E94,"d")</f>
        <v>7d</v>
      </c>
      <c r="G96" s="25" t="str">
        <f>VLOOKUP(F96,'[1]Cal3B P1'!$E$7:$F$580,2,FALSE)</f>
        <v>GOUVIEUX</v>
      </c>
      <c r="H96" s="26" t="str">
        <f>VLOOKUP(F96,'[1]3B A'!$B$6:$AR$348,43,FALSE)</f>
        <v>NP</v>
      </c>
      <c r="I96" s="24" t="e">
        <f>CONCATENATE(#REF!,"c")</f>
        <v>#REF!</v>
      </c>
      <c r="J96" s="24" t="str">
        <f>CONCATENATE(L94,"c")</f>
        <v>c</v>
      </c>
      <c r="K96" s="25"/>
      <c r="L96" s="26"/>
      <c r="M96" s="27"/>
      <c r="N96" s="25"/>
      <c r="O96" s="26"/>
      <c r="P96" s="24"/>
      <c r="Q96" s="24"/>
      <c r="R96" s="28"/>
      <c r="S96" s="25"/>
      <c r="T96" s="26"/>
      <c r="U96" s="27"/>
      <c r="V96" s="25"/>
      <c r="W96" s="26"/>
      <c r="X96" s="24"/>
      <c r="Y96" s="25"/>
      <c r="Z96" s="26"/>
      <c r="AA96" s="27"/>
      <c r="AB96" s="25"/>
      <c r="AC96" s="29"/>
    </row>
    <row r="97" spans="2:29" ht="22.5" x14ac:dyDescent="0.25">
      <c r="B97" s="23"/>
      <c r="C97" s="24" t="str">
        <f>CONCATENATE(E94,"e")</f>
        <v>7e</v>
      </c>
      <c r="D97" s="25" t="str">
        <f>VLOOKUP(C97,'[1]Cal3B P1'!$A$6:$C$580,2,FALSE)</f>
        <v>VILLERS</v>
      </c>
      <c r="E97" s="26" t="str">
        <f>VLOOKUP(C97,'[1]3B A'!$B$6:$AR$348,43,FALSE)</f>
        <v>NP</v>
      </c>
      <c r="F97" s="27" t="str">
        <f>CONCATENATE(E94,"f")</f>
        <v>7f</v>
      </c>
      <c r="G97" s="25" t="str">
        <f>VLOOKUP(F97,'[1]Cal3B P1'!$E$7:$F$580,2,FALSE)</f>
        <v>CREVECOEUR 2</v>
      </c>
      <c r="H97" s="26" t="str">
        <f>VLOOKUP(F97,'[1]3B A'!$B$6:$AR$348,43,FALSE)</f>
        <v>NP</v>
      </c>
      <c r="I97" s="24" t="e">
        <f>CONCATENATE(#REF!,"e")</f>
        <v>#REF!</v>
      </c>
      <c r="J97" s="24" t="str">
        <f>CONCATENATE(L94,"e")</f>
        <v>e</v>
      </c>
      <c r="K97" s="25"/>
      <c r="L97" s="26"/>
      <c r="M97" s="27"/>
      <c r="N97" s="25"/>
      <c r="O97" s="26"/>
      <c r="P97" s="24"/>
      <c r="Q97" s="24"/>
      <c r="R97" s="28"/>
      <c r="S97" s="25"/>
      <c r="T97" s="26"/>
      <c r="U97" s="27"/>
      <c r="V97" s="25"/>
      <c r="W97" s="26"/>
      <c r="X97" s="24"/>
      <c r="Y97" s="25"/>
      <c r="Z97" s="26"/>
      <c r="AA97" s="27"/>
      <c r="AB97" s="25"/>
      <c r="AC97" s="29"/>
    </row>
    <row r="98" spans="2:29" ht="22.5" x14ac:dyDescent="0.25">
      <c r="B98" s="23"/>
      <c r="C98" s="24" t="str">
        <f>CONCATENATE(E94,"g")</f>
        <v>7g</v>
      </c>
      <c r="D98" s="25" t="str">
        <f>VLOOKUP(C98,'[1]Cal3B P1'!$A$6:$C$580,2,FALSE)</f>
        <v>ST JUST</v>
      </c>
      <c r="E98" s="26" t="str">
        <f>VLOOKUP(C98,'[1]3B A'!$B$6:$AR$348,43,FALSE)</f>
        <v>NP</v>
      </c>
      <c r="F98" s="27" t="str">
        <f>CONCATENATE(E94,"h")</f>
        <v>7h</v>
      </c>
      <c r="G98" s="25" t="str">
        <f>VLOOKUP(F98,'[1]Cal3B P1'!$E$7:$F$580,2,FALSE)</f>
        <v>BEAUVAIS 2</v>
      </c>
      <c r="H98" s="26" t="str">
        <f>VLOOKUP(F98,'[1]3B A'!$B$6:$AR$348,43,FALSE)</f>
        <v>NP</v>
      </c>
      <c r="I98" s="24" t="e">
        <f>CONCATENATE(#REF!,"g")</f>
        <v>#REF!</v>
      </c>
      <c r="J98" s="24" t="str">
        <f>CONCATENATE(L94,"g")</f>
        <v>g</v>
      </c>
      <c r="K98" s="25"/>
      <c r="L98" s="26"/>
      <c r="M98" s="27"/>
      <c r="N98" s="25"/>
      <c r="O98" s="26"/>
      <c r="P98" s="24"/>
      <c r="Q98" s="24"/>
      <c r="R98" s="28"/>
      <c r="S98" s="25"/>
      <c r="T98" s="26"/>
      <c r="U98" s="27"/>
      <c r="V98" s="25"/>
      <c r="W98" s="26"/>
      <c r="X98" s="24"/>
      <c r="Y98" s="25"/>
      <c r="Z98" s="26"/>
      <c r="AA98" s="27"/>
      <c r="AB98" s="25"/>
      <c r="AC98" s="29"/>
    </row>
    <row r="99" spans="2:29" ht="23.25" thickBot="1" x14ac:dyDescent="0.3">
      <c r="B99" s="23"/>
      <c r="C99" s="24" t="str">
        <f>CONCATENATE(E94,"i")</f>
        <v>7i</v>
      </c>
      <c r="D99" s="25" t="str">
        <f>VLOOKUP(C99,'[1]Cal3B P1'!$A$6:$C$580,2,FALSE)</f>
        <v>CHAMBLY</v>
      </c>
      <c r="E99" s="26"/>
      <c r="F99" s="27" t="str">
        <f>CONCATENATE(E94,"j")</f>
        <v>7j</v>
      </c>
      <c r="G99" s="25"/>
      <c r="H99" s="26"/>
      <c r="I99" s="24" t="e">
        <f>CONCATENATE(#REF!,"i")</f>
        <v>#REF!</v>
      </c>
      <c r="J99" s="24" t="str">
        <f>CONCATENATE(L94,"i")</f>
        <v>i</v>
      </c>
      <c r="K99" s="25"/>
      <c r="L99" s="26"/>
      <c r="M99" s="27"/>
      <c r="N99" s="25"/>
      <c r="O99" s="26"/>
      <c r="P99" s="24"/>
      <c r="Q99" s="24"/>
      <c r="R99" s="31"/>
      <c r="S99" s="32"/>
      <c r="T99" s="33"/>
      <c r="U99" s="34"/>
      <c r="V99" s="32"/>
      <c r="W99" s="33"/>
      <c r="X99" s="35"/>
      <c r="Y99" s="32"/>
      <c r="Z99" s="33"/>
      <c r="AA99" s="34"/>
      <c r="AB99" s="32"/>
      <c r="AC99" s="36"/>
    </row>
    <row r="100" spans="2:29" ht="23.25" thickBot="1" x14ac:dyDescent="0.3">
      <c r="B100" s="15">
        <f>+B93+7</f>
        <v>45661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</row>
    <row r="101" spans="2:29" ht="22.5" x14ac:dyDescent="0.25">
      <c r="B101" s="15">
        <f>+B94+7</f>
        <v>45667</v>
      </c>
      <c r="C101" s="16"/>
      <c r="D101" s="17"/>
      <c r="E101" s="18"/>
      <c r="F101" s="19"/>
      <c r="G101" s="18"/>
      <c r="H101" s="20"/>
      <c r="I101" s="16"/>
      <c r="J101" s="16"/>
      <c r="K101" s="17" t="s">
        <v>7</v>
      </c>
      <c r="L101" s="18">
        <v>8</v>
      </c>
      <c r="M101" s="19"/>
      <c r="N101" s="18" t="s">
        <v>5</v>
      </c>
      <c r="O101" s="21"/>
      <c r="P101" s="16"/>
      <c r="Q101" s="16"/>
      <c r="R101" s="22"/>
      <c r="S101" s="17" t="s">
        <v>7</v>
      </c>
      <c r="T101" s="18">
        <v>8</v>
      </c>
      <c r="U101" s="19"/>
      <c r="V101" s="18" t="s">
        <v>5</v>
      </c>
      <c r="W101" s="21"/>
      <c r="X101" s="16"/>
      <c r="Y101" s="17" t="s">
        <v>7</v>
      </c>
      <c r="Z101" s="18">
        <v>6</v>
      </c>
      <c r="AA101" s="19"/>
      <c r="AB101" s="18" t="s">
        <v>6</v>
      </c>
      <c r="AC101" s="21"/>
    </row>
    <row r="102" spans="2:29" ht="22.5" x14ac:dyDescent="0.25">
      <c r="B102" s="23"/>
      <c r="C102" s="24" t="str">
        <f>CONCATENATE(E101,"a")</f>
        <v>a</v>
      </c>
      <c r="D102" s="25"/>
      <c r="E102" s="26"/>
      <c r="F102" s="27"/>
      <c r="G102" s="25"/>
      <c r="H102" s="26"/>
      <c r="I102" s="24" t="e">
        <f>CONCATENATE(#REF!,"a")</f>
        <v>#REF!</v>
      </c>
      <c r="J102" s="24" t="str">
        <f>CONCATENATE(L101,"a")</f>
        <v>8a</v>
      </c>
      <c r="K102" s="25" t="str">
        <f>VLOOKUP(J102,[1]CalD1A!$A$7:$B$600,2,FALSE)</f>
        <v>BEAUVAIS 2</v>
      </c>
      <c r="L102" s="26" t="str">
        <f>VLOOKUP(J102,[1]D1A!$B$6:$AR$488,43,FALSE)</f>
        <v>NP</v>
      </c>
      <c r="M102" s="27" t="str">
        <f>CONCATENATE(L101,"b")</f>
        <v>8b</v>
      </c>
      <c r="N102" s="25" t="str">
        <f>VLOOKUP(M102,[1]CalD1A!$E$7:$G$600,2,FALSE)</f>
        <v>BEAUVAIS 1</v>
      </c>
      <c r="O102" s="26" t="str">
        <f>VLOOKUP(M102,[1]D1A!$B$6:$AR$350,43,FALSE)</f>
        <v>NP</v>
      </c>
      <c r="P102" s="24" t="e">
        <f>CONCATENATE(#REF!,"a")</f>
        <v>#REF!</v>
      </c>
      <c r="Q102" s="24" t="e">
        <f>CONCATENATE(#REF!,"a")</f>
        <v>#REF!</v>
      </c>
      <c r="R102" s="28" t="str">
        <f>CONCATENATE(T101,"a")</f>
        <v>8a</v>
      </c>
      <c r="S102" s="25" t="str">
        <f>VLOOKUP(R102,'[1]Cal D3A'!$A$7:$C$600,2,FALSE)</f>
        <v>BEAUVAIS 2</v>
      </c>
      <c r="T102" s="26" t="str">
        <f>VLOOKUP(R102,[1]D3A!$B$6:$AR$478,43,FALSE)</f>
        <v>NP</v>
      </c>
      <c r="U102" s="27" t="str">
        <f>CONCATENATE(T101,"b")</f>
        <v>8b</v>
      </c>
      <c r="V102" s="25" t="str">
        <f>VLOOKUP(U102,'[1]Cal D3A'!$E$7:$G$600,2,FALSE)</f>
        <v>GOUVIEUX 1</v>
      </c>
      <c r="W102" s="26" t="str">
        <f>VLOOKUP(U102,[1]D3A!$B$6:$AR$478,43,FALSE)</f>
        <v>NP</v>
      </c>
      <c r="X102" s="24" t="str">
        <f>CONCATENATE(Z101,"a")</f>
        <v>6a</v>
      </c>
      <c r="Y102" s="25" t="str">
        <f>VLOOKUP(X102,'[1]Cal D3B'!$A$7:$B$600,2,FALSE)</f>
        <v>CREVECOEUR 1</v>
      </c>
      <c r="Z102" s="26" t="str">
        <f>VLOOKUP(X102,[1]D3B!$B$6:$AR$442,43,FALSE)</f>
        <v>NP</v>
      </c>
      <c r="AA102" s="27" t="str">
        <f>CONCATENATE(Z101,"b")</f>
        <v>6b</v>
      </c>
      <c r="AB102" s="25" t="str">
        <f>VLOOKUP(AA102,'[1]Cal D3B'!$E$7:$F$600,2,FALSE)</f>
        <v>BEAUVAIS 1</v>
      </c>
      <c r="AC102" s="29" t="str">
        <f>VLOOKUP(AA102,[1]D3B!$B$6:$AR$442,43,FALSE)</f>
        <v>NP</v>
      </c>
    </row>
    <row r="103" spans="2:29" ht="22.5" x14ac:dyDescent="0.25">
      <c r="B103" s="23"/>
      <c r="C103" s="24" t="str">
        <f>CONCATENATE(E101,"c")</f>
        <v>c</v>
      </c>
      <c r="D103" s="25"/>
      <c r="E103" s="26"/>
      <c r="F103" s="27"/>
      <c r="G103" s="25"/>
      <c r="H103" s="26"/>
      <c r="I103" s="24" t="e">
        <f>CONCATENATE(#REF!,"c")</f>
        <v>#REF!</v>
      </c>
      <c r="J103" s="24" t="str">
        <f>CONCATENATE(L101,"c")</f>
        <v>8c</v>
      </c>
      <c r="K103" s="25" t="str">
        <f>VLOOKUP(J103,[1]CalD1A!$A$7:$B$600,2,FALSE)</f>
        <v>ST JUST 2</v>
      </c>
      <c r="L103" s="26" t="str">
        <f>VLOOKUP(J103,[1]D1A!$B$6:$AR$488,43,FALSE)</f>
        <v>NP</v>
      </c>
      <c r="M103" s="27" t="str">
        <f>CONCATENATE(L101,"d")</f>
        <v>8d</v>
      </c>
      <c r="N103" s="25" t="str">
        <f>VLOOKUP(M103,[1]CalD1A!$E$7:$G$600,2,FALSE)</f>
        <v>ST JUST 1</v>
      </c>
      <c r="O103" s="26" t="str">
        <f>VLOOKUP(M103,[1]D1A!$B$6:$AR$350,43,FALSE)</f>
        <v>NP</v>
      </c>
      <c r="P103" s="24" t="e">
        <f>CONCATENATE(#REF!,"c")</f>
        <v>#REF!</v>
      </c>
      <c r="Q103" s="24" t="e">
        <f>CONCATENATE(#REF!,"c")</f>
        <v>#REF!</v>
      </c>
      <c r="R103" s="28" t="str">
        <f>CONCATENATE(T101,"c")</f>
        <v>8c</v>
      </c>
      <c r="S103" s="25" t="str">
        <f>VLOOKUP(R103,'[1]Cal D3A'!$A$7:$C$600,2,FALSE)</f>
        <v>ST JUST 1</v>
      </c>
      <c r="T103" s="26" t="str">
        <f>VLOOKUP(R103,[1]D3A!$B$6:$AR$478,43,FALSE)</f>
        <v>NP</v>
      </c>
      <c r="U103" s="27" t="str">
        <f>CONCATENATE(T101,"d")</f>
        <v>8d</v>
      </c>
      <c r="V103" s="25" t="str">
        <f>VLOOKUP(U103,'[1]Cal D3A'!$E$7:$G$600,2,FALSE)</f>
        <v>CREVECOEUR 2</v>
      </c>
      <c r="W103" s="26" t="str">
        <f>VLOOKUP(U103,[1]D3A!$B$6:$AR$478,43,FALSE)</f>
        <v>NP</v>
      </c>
      <c r="X103" s="24" t="str">
        <f>CONCATENATE(Z101,"c")</f>
        <v>6c</v>
      </c>
      <c r="Y103" s="25" t="str">
        <f>VLOOKUP(X103,'[1]Cal D3B'!$A$7:$B$600,2,FALSE)</f>
        <v>GOUVIEUX 2</v>
      </c>
      <c r="Z103" s="26" t="str">
        <f>VLOOKUP(X103,[1]D3B!$B$6:$AR$442,43,FALSE)</f>
        <v>NP</v>
      </c>
      <c r="AA103" s="27" t="str">
        <f>CONCATENATE(Z101,"d")</f>
        <v>6d</v>
      </c>
      <c r="AB103" s="25" t="str">
        <f>VLOOKUP(AA103,'[1]Cal D3B'!$E$7:$F$600,2,FALSE)</f>
        <v>ST JUST 2</v>
      </c>
      <c r="AC103" s="29" t="str">
        <f>VLOOKUP(AA103,[1]D3B!$B$6:$AR$442,43,FALSE)</f>
        <v>NP</v>
      </c>
    </row>
    <row r="104" spans="2:29" ht="22.5" x14ac:dyDescent="0.25">
      <c r="B104" s="23"/>
      <c r="C104" s="24" t="str">
        <f>CONCATENATE(E101,"e")</f>
        <v>e</v>
      </c>
      <c r="D104" s="25"/>
      <c r="E104" s="26"/>
      <c r="F104" s="27"/>
      <c r="G104" s="25"/>
      <c r="H104" s="26"/>
      <c r="I104" s="24" t="e">
        <f>CONCATENATE(#REF!,"e")</f>
        <v>#REF!</v>
      </c>
      <c r="J104" s="24" t="str">
        <f>CONCATENATE(L101,"e")</f>
        <v>8e</v>
      </c>
      <c r="K104" s="25" t="str">
        <f>VLOOKUP(J104,[1]CalD1A!$A$7:$B$600,2,FALSE)</f>
        <v>MERU</v>
      </c>
      <c r="L104" s="26" t="str">
        <f>VLOOKUP(J104,[1]D1A!$B$6:$AR$488,43,FALSE)</f>
        <v>NP</v>
      </c>
      <c r="M104" s="27" t="str">
        <f>CONCATENATE(L101,"f")</f>
        <v>8f</v>
      </c>
      <c r="N104" s="25" t="str">
        <f>VLOOKUP(M104,[1]CalD1A!$E$7:$G$600,2,FALSE)</f>
        <v>CREVECOEUR</v>
      </c>
      <c r="O104" s="26" t="str">
        <f>VLOOKUP(M104,[1]D1A!$B$6:$AR$350,43,FALSE)</f>
        <v>NP</v>
      </c>
      <c r="P104" s="24" t="e">
        <f>CONCATENATE(#REF!,"e")</f>
        <v>#REF!</v>
      </c>
      <c r="Q104" s="24" t="e">
        <f>CONCATENATE(#REF!,"e")</f>
        <v>#REF!</v>
      </c>
      <c r="R104" s="28" t="str">
        <f>CONCATENATE(T101,"e")</f>
        <v>8e</v>
      </c>
      <c r="S104" s="25" t="str">
        <f>VLOOKUP(R104,'[1]Cal D3A'!$A$7:$C$600,2,FALSE)</f>
        <v>VILLERS</v>
      </c>
      <c r="T104" s="26" t="str">
        <f>VLOOKUP(R104,[1]D3A!$B$6:$AR$478,43,FALSE)</f>
        <v>NP</v>
      </c>
      <c r="U104" s="27" t="str">
        <f>CONCATENATE(T101,"f")</f>
        <v>8f</v>
      </c>
      <c r="V104" s="25" t="str">
        <f>VLOOKUP(U104,'[1]Cal D3A'!$E$7:$G$600,2,FALSE)</f>
        <v>SENLIS</v>
      </c>
      <c r="W104" s="26" t="str">
        <f>VLOOKUP(U104,[1]D3A!$B$6:$AR$478,43,FALSE)</f>
        <v>NP</v>
      </c>
      <c r="X104" s="24" t="str">
        <f>CONCATENATE(Z101,"e")</f>
        <v>6e</v>
      </c>
      <c r="Y104" s="25" t="str">
        <f>VLOOKUP(X104,'[1]Cal D3B'!$A$7:$B$600,2,FALSE)</f>
        <v>CHAMBLY</v>
      </c>
      <c r="Z104" s="26" t="str">
        <f>VLOOKUP(X104,[1]D3B!$B$6:$AR$442,43,FALSE)</f>
        <v>NP</v>
      </c>
      <c r="AA104" s="27" t="str">
        <f>CONCATENATE(Z101,"f")</f>
        <v>6f</v>
      </c>
      <c r="AB104" s="25" t="str">
        <f>VLOOKUP(AA104,'[1]Cal D3B'!$E$7:$F$600,2,FALSE)</f>
        <v>MERU</v>
      </c>
      <c r="AC104" s="29" t="str">
        <f>VLOOKUP(AA104,[1]D3B!$B$6:$AR$442,43,FALSE)</f>
        <v>NP</v>
      </c>
    </row>
    <row r="105" spans="2:29" ht="23.25" thickBot="1" x14ac:dyDescent="0.3">
      <c r="B105" s="23"/>
      <c r="C105" s="24" t="str">
        <f>CONCATENATE(E101,"g")</f>
        <v>g</v>
      </c>
      <c r="D105" s="25"/>
      <c r="E105" s="26"/>
      <c r="F105" s="27"/>
      <c r="G105" s="25"/>
      <c r="H105" s="26"/>
      <c r="I105" s="24" t="e">
        <f>CONCATENATE(#REF!,"g")</f>
        <v>#REF!</v>
      </c>
      <c r="J105" s="24" t="str">
        <f>CONCATENATE(L101,"g")</f>
        <v>8g</v>
      </c>
      <c r="K105" s="25" t="str">
        <f>VLOOKUP(J105,[1]CalD1A!$A$7:$B$600,2,FALSE)</f>
        <v>SENLIS</v>
      </c>
      <c r="L105" s="26"/>
      <c r="M105" s="27"/>
      <c r="N105" s="25"/>
      <c r="O105" s="26"/>
      <c r="P105" s="24" t="e">
        <f>CONCATENATE(#REF!,"g")</f>
        <v>#REF!</v>
      </c>
      <c r="Q105" s="24" t="e">
        <f>CONCATENATE(#REF!,"g")</f>
        <v>#REF!</v>
      </c>
      <c r="R105" s="28" t="str">
        <f>CONCATENATE(T101,"g")</f>
        <v>8g</v>
      </c>
      <c r="S105" s="25" t="str">
        <f>VLOOKUP(R105,'[1]Cal D3A'!$A$7:$C$600,2,FALSE)</f>
        <v>LIANCOURT</v>
      </c>
      <c r="T105" s="26"/>
      <c r="U105" s="27" t="str">
        <f>CONCATENATE(T101,"h")</f>
        <v>8h</v>
      </c>
      <c r="V105" s="25"/>
      <c r="W105" s="26"/>
      <c r="X105" s="24"/>
      <c r="Y105" s="25"/>
      <c r="Z105" s="26"/>
      <c r="AA105" s="27"/>
      <c r="AB105" s="25"/>
      <c r="AC105" s="29"/>
    </row>
    <row r="106" spans="2:29" ht="23.25" thickBot="1" x14ac:dyDescent="0.3">
      <c r="B106" s="15">
        <f>+B100+7</f>
        <v>45668</v>
      </c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</row>
    <row r="107" spans="2:29" ht="22.5" x14ac:dyDescent="0.25">
      <c r="B107" s="15">
        <f>+B101+7</f>
        <v>45674</v>
      </c>
      <c r="C107" s="16"/>
      <c r="D107" s="17" t="s">
        <v>7</v>
      </c>
      <c r="E107" s="18">
        <v>8</v>
      </c>
      <c r="F107" s="19"/>
      <c r="G107" s="18" t="s">
        <v>5</v>
      </c>
      <c r="H107" s="20"/>
      <c r="I107" s="16"/>
      <c r="J107" s="16"/>
      <c r="K107" s="17"/>
      <c r="L107" s="18"/>
      <c r="M107" s="19"/>
      <c r="N107" s="18"/>
      <c r="O107" s="21"/>
      <c r="P107" s="16"/>
      <c r="Q107" s="16"/>
      <c r="R107" s="22"/>
      <c r="S107" s="17"/>
      <c r="T107" s="18"/>
      <c r="U107" s="19"/>
      <c r="V107" s="18"/>
      <c r="W107" s="21"/>
      <c r="X107" s="16"/>
      <c r="Y107" s="17"/>
      <c r="Z107" s="18"/>
      <c r="AA107" s="19"/>
      <c r="AB107" s="18"/>
      <c r="AC107" s="21"/>
    </row>
    <row r="108" spans="2:29" ht="22.5" x14ac:dyDescent="0.25">
      <c r="B108" s="23"/>
      <c r="C108" s="24" t="str">
        <f>CONCATENATE(E107,"a")</f>
        <v>8a</v>
      </c>
      <c r="D108" s="25" t="str">
        <f>VLOOKUP(C108,'[1]Cal3B P1'!$A$6:$C$580,2,FALSE)</f>
        <v>CREVECOEUR 2</v>
      </c>
      <c r="E108" s="26" t="str">
        <f>VLOOKUP(C108,'[1]3B A'!$B$6:$AR$348,43,FALSE)</f>
        <v>NP</v>
      </c>
      <c r="F108" s="27" t="str">
        <f>CONCATENATE(E107,"b")</f>
        <v>8b</v>
      </c>
      <c r="G108" s="25" t="str">
        <f>VLOOKUP(F108,'[1]Cal3B P1'!$E$7:$F$580,2,FALSE)</f>
        <v>CHAMBLY</v>
      </c>
      <c r="H108" s="26" t="str">
        <f>VLOOKUP(F108,'[1]3B A'!$B$6:$AR$348,43,FALSE)</f>
        <v>NP</v>
      </c>
      <c r="I108" s="24" t="e">
        <f>CONCATENATE(#REF!,"a")</f>
        <v>#REF!</v>
      </c>
      <c r="J108" s="24" t="str">
        <f>CONCATENATE(L107,"a")</f>
        <v>a</v>
      </c>
      <c r="K108" s="25"/>
      <c r="L108" s="26"/>
      <c r="M108" s="27"/>
      <c r="N108" s="25"/>
      <c r="O108" s="26"/>
      <c r="P108" s="24"/>
      <c r="Q108" s="24"/>
      <c r="R108" s="28"/>
      <c r="S108" s="25"/>
      <c r="T108" s="26"/>
      <c r="U108" s="27"/>
      <c r="V108" s="25"/>
      <c r="W108" s="26"/>
      <c r="X108" s="24"/>
      <c r="Y108" s="25"/>
      <c r="Z108" s="26"/>
      <c r="AA108" s="27"/>
      <c r="AB108" s="25"/>
      <c r="AC108" s="29"/>
    </row>
    <row r="109" spans="2:29" ht="22.5" x14ac:dyDescent="0.25">
      <c r="B109" s="23"/>
      <c r="C109" s="24" t="str">
        <f>CONCATENATE(E107,"c")</f>
        <v>8c</v>
      </c>
      <c r="D109" s="25" t="str">
        <f>VLOOKUP(C109,'[1]Cal3B P1'!$A$6:$C$580,2,FALSE)</f>
        <v>GOUVIEUX</v>
      </c>
      <c r="E109" s="26" t="str">
        <f>VLOOKUP(C109,'[1]3B A'!$B$6:$AR$348,43,FALSE)</f>
        <v>NP</v>
      </c>
      <c r="F109" s="27" t="str">
        <f>CONCATENATE(E107,"d")</f>
        <v>8d</v>
      </c>
      <c r="G109" s="25" t="str">
        <f>VLOOKUP(F109,'[1]Cal3B P1'!$E$7:$F$580,2,FALSE)</f>
        <v>BEAUVAIS 1</v>
      </c>
      <c r="H109" s="26" t="str">
        <f>VLOOKUP(F109,'[1]3B A'!$B$6:$AR$348,43,FALSE)</f>
        <v>NP</v>
      </c>
      <c r="I109" s="24" t="e">
        <f>CONCATENATE(#REF!,"c")</f>
        <v>#REF!</v>
      </c>
      <c r="J109" s="24" t="str">
        <f>CONCATENATE(L107,"c")</f>
        <v>c</v>
      </c>
      <c r="K109" s="25"/>
      <c r="L109" s="26"/>
      <c r="M109" s="27"/>
      <c r="N109" s="25"/>
      <c r="O109" s="26"/>
      <c r="P109" s="24"/>
      <c r="Q109" s="24"/>
      <c r="R109" s="28"/>
      <c r="S109" s="25"/>
      <c r="T109" s="26"/>
      <c r="U109" s="27"/>
      <c r="V109" s="25"/>
      <c r="W109" s="26"/>
      <c r="X109" s="24"/>
      <c r="Y109" s="25"/>
      <c r="Z109" s="26"/>
      <c r="AA109" s="27"/>
      <c r="AB109" s="25"/>
      <c r="AC109" s="29"/>
    </row>
    <row r="110" spans="2:29" ht="22.5" x14ac:dyDescent="0.25">
      <c r="B110" s="23"/>
      <c r="C110" s="24" t="str">
        <f>CONCATENATE(E107,"e")</f>
        <v>8e</v>
      </c>
      <c r="D110" s="25" t="str">
        <f>VLOOKUP(C110,'[1]Cal3B P1'!$A$6:$C$580,2,FALSE)</f>
        <v>BEAUVAIS 2</v>
      </c>
      <c r="E110" s="26" t="str">
        <f>VLOOKUP(C110,'[1]3B A'!$B$6:$AR$348,43,FALSE)</f>
        <v>NP</v>
      </c>
      <c r="F110" s="27" t="str">
        <f>CONCATENATE(E107,"f")</f>
        <v>8f</v>
      </c>
      <c r="G110" s="25" t="str">
        <f>VLOOKUP(F110,'[1]Cal3B P1'!$E$7:$F$580,2,FALSE)</f>
        <v>VILLERS</v>
      </c>
      <c r="H110" s="26" t="str">
        <f>VLOOKUP(F110,'[1]3B A'!$B$6:$AR$348,43,FALSE)</f>
        <v>NP</v>
      </c>
      <c r="I110" s="24" t="e">
        <f>CONCATENATE(#REF!,"e")</f>
        <v>#REF!</v>
      </c>
      <c r="J110" s="24" t="str">
        <f>CONCATENATE(L107,"e")</f>
        <v>e</v>
      </c>
      <c r="K110" s="25"/>
      <c r="L110" s="26"/>
      <c r="M110" s="27"/>
      <c r="N110" s="25"/>
      <c r="O110" s="26"/>
      <c r="P110" s="24"/>
      <c r="Q110" s="24"/>
      <c r="R110" s="28"/>
      <c r="S110" s="25"/>
      <c r="T110" s="26"/>
      <c r="U110" s="27"/>
      <c r="V110" s="25"/>
      <c r="W110" s="26"/>
      <c r="X110" s="24"/>
      <c r="Y110" s="25"/>
      <c r="Z110" s="26"/>
      <c r="AA110" s="27"/>
      <c r="AB110" s="25"/>
      <c r="AC110" s="29"/>
    </row>
    <row r="111" spans="2:29" ht="22.5" x14ac:dyDescent="0.25">
      <c r="B111" s="23"/>
      <c r="C111" s="24" t="str">
        <f>CONCATENATE(E107,"g")</f>
        <v>8g</v>
      </c>
      <c r="D111" s="25" t="str">
        <f>VLOOKUP(C111,'[1]Cal3B P1'!$A$6:$C$580,2,FALSE)</f>
        <v>ST JUST</v>
      </c>
      <c r="E111" s="26" t="str">
        <f>VLOOKUP(C111,'[1]3B A'!$B$6:$AR$348,43,FALSE)</f>
        <v>NP</v>
      </c>
      <c r="F111" s="27" t="str">
        <f>CONCATENATE(E107,"h")</f>
        <v>8h</v>
      </c>
      <c r="G111" s="25" t="str">
        <f>VLOOKUP(F111,'[1]Cal3B P1'!$E$7:$F$580,2,FALSE)</f>
        <v>CREVECOEUR 1</v>
      </c>
      <c r="H111" s="26" t="str">
        <f>VLOOKUP(F111,'[1]3B A'!$B$6:$AR$348,43,FALSE)</f>
        <v>NP</v>
      </c>
      <c r="I111" s="24" t="e">
        <f>CONCATENATE(#REF!,"g")</f>
        <v>#REF!</v>
      </c>
      <c r="J111" s="24" t="str">
        <f>CONCATENATE(L107,"g")</f>
        <v>g</v>
      </c>
      <c r="K111" s="25"/>
      <c r="L111" s="26"/>
      <c r="M111" s="27"/>
      <c r="N111" s="25"/>
      <c r="O111" s="26"/>
      <c r="P111" s="24"/>
      <c r="Q111" s="24"/>
      <c r="R111" s="28"/>
      <c r="S111" s="25"/>
      <c r="T111" s="26"/>
      <c r="U111" s="27"/>
      <c r="V111" s="25"/>
      <c r="W111" s="26"/>
      <c r="X111" s="24"/>
      <c r="Y111" s="25"/>
      <c r="Z111" s="26"/>
      <c r="AA111" s="27"/>
      <c r="AB111" s="25"/>
      <c r="AC111" s="29"/>
    </row>
    <row r="112" spans="2:29" ht="23.25" thickBot="1" x14ac:dyDescent="0.3">
      <c r="B112" s="23"/>
      <c r="C112" s="24" t="str">
        <f>CONCATENATE(E107,"i")</f>
        <v>8i</v>
      </c>
      <c r="D112" s="25" t="str">
        <f>VLOOKUP(C112,'[1]Cal3B P1'!$A$6:$C$580,2,FALSE)</f>
        <v xml:space="preserve">SENLIS </v>
      </c>
      <c r="E112" s="26"/>
      <c r="F112" s="27"/>
      <c r="G112" s="25"/>
      <c r="H112" s="26"/>
      <c r="I112" s="24" t="e">
        <f>CONCATENATE(#REF!,"i")</f>
        <v>#REF!</v>
      </c>
      <c r="J112" s="24" t="str">
        <f>CONCATENATE(L107,"i")</f>
        <v>i</v>
      </c>
      <c r="K112" s="25"/>
      <c r="L112" s="26"/>
      <c r="M112" s="27"/>
      <c r="N112" s="25"/>
      <c r="O112" s="26"/>
      <c r="P112" s="24"/>
      <c r="Q112" s="24"/>
      <c r="R112" s="31"/>
      <c r="S112" s="32"/>
      <c r="T112" s="33"/>
      <c r="U112" s="34"/>
      <c r="V112" s="32"/>
      <c r="W112" s="33"/>
      <c r="X112" s="35"/>
      <c r="Y112" s="32"/>
      <c r="Z112" s="33"/>
      <c r="AA112" s="34"/>
      <c r="AB112" s="32"/>
      <c r="AC112" s="36"/>
    </row>
    <row r="113" spans="2:29" ht="23.25" thickBot="1" x14ac:dyDescent="0.3">
      <c r="B113" s="15">
        <f>+B106+7</f>
        <v>45675</v>
      </c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</row>
    <row r="114" spans="2:29" ht="22.5" x14ac:dyDescent="0.25">
      <c r="B114" s="15">
        <f>+B107+7</f>
        <v>45681</v>
      </c>
      <c r="C114" s="16"/>
      <c r="D114" s="17"/>
      <c r="E114" s="18"/>
      <c r="F114" s="19"/>
      <c r="G114" s="18"/>
      <c r="H114" s="20"/>
      <c r="I114" s="16"/>
      <c r="J114" s="16"/>
      <c r="K114" s="17" t="s">
        <v>7</v>
      </c>
      <c r="L114" s="18">
        <v>9</v>
      </c>
      <c r="M114" s="19"/>
      <c r="N114" s="18" t="s">
        <v>5</v>
      </c>
      <c r="O114" s="21"/>
      <c r="P114" s="16"/>
      <c r="Q114" s="16"/>
      <c r="R114" s="22"/>
      <c r="S114" s="17" t="s">
        <v>7</v>
      </c>
      <c r="T114" s="18">
        <v>9</v>
      </c>
      <c r="U114" s="19"/>
      <c r="V114" s="18" t="s">
        <v>5</v>
      </c>
      <c r="W114" s="21"/>
      <c r="X114" s="16"/>
      <c r="Y114" s="17" t="s">
        <v>7</v>
      </c>
      <c r="Z114" s="18">
        <v>7</v>
      </c>
      <c r="AA114" s="19"/>
      <c r="AB114" s="18" t="s">
        <v>6</v>
      </c>
      <c r="AC114" s="21"/>
    </row>
    <row r="115" spans="2:29" ht="22.5" x14ac:dyDescent="0.25">
      <c r="B115" s="23"/>
      <c r="C115" s="24" t="str">
        <f>CONCATENATE(E114,"a")</f>
        <v>a</v>
      </c>
      <c r="D115" s="25"/>
      <c r="E115" s="26"/>
      <c r="F115" s="27"/>
      <c r="G115" s="25"/>
      <c r="H115" s="26"/>
      <c r="I115" s="24" t="e">
        <f>CONCATENATE(#REF!,"a")</f>
        <v>#REF!</v>
      </c>
      <c r="J115" s="24" t="str">
        <f>CONCATENATE(L114,"a")</f>
        <v>9a</v>
      </c>
      <c r="K115" s="25" t="str">
        <f>VLOOKUP(J115,[1]CalD1A!$A$7:$B$600,2,FALSE)</f>
        <v>BEAUVAIS 1</v>
      </c>
      <c r="L115" s="26" t="str">
        <f>VLOOKUP(J115,[1]D1A!$B$6:$AR$488,43,FALSE)</f>
        <v>NP</v>
      </c>
      <c r="M115" s="27" t="str">
        <f>CONCATENATE(L114,"b")</f>
        <v>9b</v>
      </c>
      <c r="N115" s="25" t="str">
        <f>VLOOKUP(M115,[1]CalD1A!$E$7:$G$600,2,FALSE)</f>
        <v>ST JUST 1</v>
      </c>
      <c r="O115" s="26" t="str">
        <f>VLOOKUP(M115,[1]D1A!$B$6:$AR$350,43,FALSE)</f>
        <v>NP</v>
      </c>
      <c r="P115" s="24" t="e">
        <f>CONCATENATE(#REF!,"a")</f>
        <v>#REF!</v>
      </c>
      <c r="Q115" s="24" t="e">
        <f>CONCATENATE(#REF!,"a")</f>
        <v>#REF!</v>
      </c>
      <c r="R115" s="28" t="str">
        <f>CONCATENATE(T114,"a")</f>
        <v>9a</v>
      </c>
      <c r="S115" s="25" t="str">
        <f>VLOOKUP(R115,'[1]Cal D3A'!$A$7:$C$600,2,FALSE)</f>
        <v>GOUVIEUX 1</v>
      </c>
      <c r="T115" s="26" t="str">
        <f>VLOOKUP(R115,[1]D3A!$B$6:$AR$478,43,FALSE)</f>
        <v>NP</v>
      </c>
      <c r="U115" s="27" t="str">
        <f>CONCATENATE(T114,"b")</f>
        <v>9b</v>
      </c>
      <c r="V115" s="25" t="str">
        <f>VLOOKUP(U115,'[1]Cal D3A'!$E$7:$G$600,2,FALSE)</f>
        <v>CREVECOEUR 2</v>
      </c>
      <c r="W115" s="26" t="str">
        <f>VLOOKUP(U115,[1]D3A!$B$6:$AR$478,43,FALSE)</f>
        <v>NP</v>
      </c>
      <c r="X115" s="24" t="str">
        <f>CONCATENATE(Z114,"a")</f>
        <v>7a</v>
      </c>
      <c r="Y115" s="25" t="str">
        <f>VLOOKUP(X115,'[1]Cal D3B'!$A$7:$B$600,2,FALSE)</f>
        <v>BEAUVAIS 1</v>
      </c>
      <c r="Z115" s="26" t="str">
        <f>VLOOKUP(X115,[1]D3B!$B$6:$AR$442,43,FALSE)</f>
        <v>NP</v>
      </c>
      <c r="AA115" s="27" t="str">
        <f>CONCATENATE(Z114,"b")</f>
        <v>7b</v>
      </c>
      <c r="AB115" s="25" t="str">
        <f>VLOOKUP(AA115,'[1]Cal D3B'!$E$7:$F$600,2,FALSE)</f>
        <v>GOUVIEUX 2</v>
      </c>
      <c r="AC115" s="29" t="str">
        <f>VLOOKUP(AA115,[1]D3B!$B$6:$AR$442,43,FALSE)</f>
        <v>NP</v>
      </c>
    </row>
    <row r="116" spans="2:29" ht="22.5" x14ac:dyDescent="0.25">
      <c r="B116" s="23"/>
      <c r="C116" s="24" t="str">
        <f>CONCATENATE(E114,"c")</f>
        <v>c</v>
      </c>
      <c r="D116" s="25"/>
      <c r="E116" s="26"/>
      <c r="F116" s="27"/>
      <c r="G116" s="25"/>
      <c r="H116" s="26"/>
      <c r="I116" s="24" t="e">
        <f>CONCATENATE(#REF!,"c")</f>
        <v>#REF!</v>
      </c>
      <c r="J116" s="24" t="str">
        <f>CONCATENATE(L114,"c")</f>
        <v>9c</v>
      </c>
      <c r="K116" s="25" t="str">
        <f>VLOOKUP(J116,[1]CalD1A!$A$7:$B$600,2,FALSE)</f>
        <v>ST JUST 2</v>
      </c>
      <c r="L116" s="26" t="str">
        <f>VLOOKUP(J116,[1]D1A!$B$6:$AR$488,43,FALSE)</f>
        <v>NP</v>
      </c>
      <c r="M116" s="27" t="str">
        <f>CONCATENATE(L114,"d")</f>
        <v>9d</v>
      </c>
      <c r="N116" s="25" t="str">
        <f>VLOOKUP(M116,[1]CalD1A!$E$7:$G$600,2,FALSE)</f>
        <v>MERU</v>
      </c>
      <c r="O116" s="26" t="str">
        <f>VLOOKUP(M116,[1]D1A!$B$6:$AR$350,43,FALSE)</f>
        <v>NP</v>
      </c>
      <c r="P116" s="24" t="e">
        <f>CONCATENATE(#REF!,"c")</f>
        <v>#REF!</v>
      </c>
      <c r="Q116" s="24" t="e">
        <f>CONCATENATE(#REF!,"c")</f>
        <v>#REF!</v>
      </c>
      <c r="R116" s="28" t="str">
        <f>CONCATENATE(T114,"c")</f>
        <v>9c</v>
      </c>
      <c r="S116" s="25" t="str">
        <f>VLOOKUP(R116,'[1]Cal D3A'!$A$7:$C$600,2,FALSE)</f>
        <v>ST JUST 1</v>
      </c>
      <c r="T116" s="26" t="str">
        <f>VLOOKUP(R116,[1]D3A!$B$6:$AR$478,43,FALSE)</f>
        <v>NP</v>
      </c>
      <c r="U116" s="27" t="str">
        <f>CONCATENATE(T114,"d")</f>
        <v>9d</v>
      </c>
      <c r="V116" s="25" t="str">
        <f>VLOOKUP(U116,'[1]Cal D3A'!$E$7:$G$600,2,FALSE)</f>
        <v>VILLERS</v>
      </c>
      <c r="W116" s="26" t="str">
        <f>VLOOKUP(U116,[1]D3A!$B$6:$AR$478,43,FALSE)</f>
        <v>NP</v>
      </c>
      <c r="X116" s="24" t="str">
        <f>CONCATENATE(Z114,"c")</f>
        <v>7c</v>
      </c>
      <c r="Y116" s="25" t="str">
        <f>VLOOKUP(X116,'[1]Cal D3B'!$A$7:$B$600,2,FALSE)</f>
        <v>CHAMBLY</v>
      </c>
      <c r="Z116" s="26" t="str">
        <f>VLOOKUP(X116,[1]D3B!$B$6:$AR$442,43,FALSE)</f>
        <v>NP</v>
      </c>
      <c r="AA116" s="27" t="str">
        <f>CONCATENATE(Z114,"d")</f>
        <v>7d</v>
      </c>
      <c r="AB116" s="25" t="str">
        <f>VLOOKUP(AA116,'[1]Cal D3B'!$E$7:$F$600,2,FALSE)</f>
        <v>ST JUST 2</v>
      </c>
      <c r="AC116" s="29" t="str">
        <f>VLOOKUP(AA116,[1]D3B!$B$6:$AR$442,43,FALSE)</f>
        <v>NP</v>
      </c>
    </row>
    <row r="117" spans="2:29" ht="22.5" x14ac:dyDescent="0.25">
      <c r="B117" s="23"/>
      <c r="C117" s="24" t="str">
        <f>CONCATENATE(E114,"e")</f>
        <v>e</v>
      </c>
      <c r="D117" s="25"/>
      <c r="E117" s="26"/>
      <c r="F117" s="27"/>
      <c r="G117" s="25"/>
      <c r="H117" s="26"/>
      <c r="I117" s="24" t="e">
        <f>CONCATENATE(#REF!,"e")</f>
        <v>#REF!</v>
      </c>
      <c r="J117" s="24" t="str">
        <f>CONCATENATE(L114,"e")</f>
        <v>9e</v>
      </c>
      <c r="K117" s="25" t="str">
        <f>VLOOKUP(J117,[1]CalD1A!$A$7:$B$600,2,FALSE)</f>
        <v>CREVECOEUR</v>
      </c>
      <c r="L117" s="26" t="str">
        <f>VLOOKUP(J117,[1]D1A!$B$6:$AR$488,43,FALSE)</f>
        <v>NP</v>
      </c>
      <c r="M117" s="27" t="str">
        <f>CONCATENATE(L114,"f")</f>
        <v>9f</v>
      </c>
      <c r="N117" s="25" t="str">
        <f>VLOOKUP(M117,[1]CalD1A!$E$7:$G$600,2,FALSE)</f>
        <v>SENLIS</v>
      </c>
      <c r="O117" s="26" t="str">
        <f>VLOOKUP(M117,[1]D1A!$B$6:$AR$350,43,FALSE)</f>
        <v>NP</v>
      </c>
      <c r="P117" s="24" t="e">
        <f>CONCATENATE(#REF!,"e")</f>
        <v>#REF!</v>
      </c>
      <c r="Q117" s="24" t="e">
        <f>CONCATENATE(#REF!,"e")</f>
        <v>#REF!</v>
      </c>
      <c r="R117" s="28" t="str">
        <f>CONCATENATE(T114,"e")</f>
        <v>9e</v>
      </c>
      <c r="S117" s="25" t="str">
        <f>VLOOKUP(R117,'[1]Cal D3A'!$A$7:$C$600,2,FALSE)</f>
        <v>SENLIS</v>
      </c>
      <c r="T117" s="26" t="str">
        <f>VLOOKUP(R117,[1]D3A!$B$6:$AR$478,43,FALSE)</f>
        <v>NP</v>
      </c>
      <c r="U117" s="27" t="str">
        <f>CONCATENATE(T114,"f")</f>
        <v>9f</v>
      </c>
      <c r="V117" s="25" t="str">
        <f>VLOOKUP(U117,'[1]Cal D3A'!$E$7:$G$600,2,FALSE)</f>
        <v>LIANCOURT</v>
      </c>
      <c r="W117" s="26" t="str">
        <f>VLOOKUP(U117,[1]D3A!$B$6:$AR$478,43,FALSE)</f>
        <v>NP</v>
      </c>
      <c r="X117" s="24" t="str">
        <f>CONCATENATE(Z114,"e")</f>
        <v>7e</v>
      </c>
      <c r="Y117" s="25" t="str">
        <f>VLOOKUP(X117,'[1]Cal D3B'!$A$7:$B$600,2,FALSE)</f>
        <v>CREVECOEUR 1</v>
      </c>
      <c r="Z117" s="26" t="str">
        <f>VLOOKUP(X117,[1]D3B!$B$6:$AR$442,43,FALSE)</f>
        <v>NP</v>
      </c>
      <c r="AA117" s="27" t="str">
        <f>CONCATENATE(Z114,"f")</f>
        <v>7f</v>
      </c>
      <c r="AB117" s="25" t="str">
        <f>VLOOKUP(AA117,'[1]Cal D3B'!$E$7:$F$600,2,FALSE)</f>
        <v>MERU</v>
      </c>
      <c r="AC117" s="29" t="str">
        <f>VLOOKUP(AA117,[1]D3B!$B$6:$AR$442,43,FALSE)</f>
        <v>NP</v>
      </c>
    </row>
    <row r="118" spans="2:29" ht="23.25" thickBot="1" x14ac:dyDescent="0.3">
      <c r="B118" s="23"/>
      <c r="C118" s="24" t="str">
        <f>CONCATENATE(E114,"g")</f>
        <v>g</v>
      </c>
      <c r="D118" s="25"/>
      <c r="E118" s="26"/>
      <c r="F118" s="27"/>
      <c r="G118" s="25"/>
      <c r="H118" s="26"/>
      <c r="I118" s="24" t="e">
        <f>CONCATENATE(#REF!,"g")</f>
        <v>#REF!</v>
      </c>
      <c r="J118" s="24" t="str">
        <f>CONCATENATE(L114,"g")</f>
        <v>9g</v>
      </c>
      <c r="K118" s="25" t="str">
        <f>VLOOKUP(J118,[1]CalD1A!$A$7:$B$600,2,FALSE)</f>
        <v>BEAUVAIS 2</v>
      </c>
      <c r="L118" s="26"/>
      <c r="M118" s="27" t="str">
        <f>CONCATENATE(L114,"h")</f>
        <v>9h</v>
      </c>
      <c r="N118" s="25"/>
      <c r="O118" s="26"/>
      <c r="P118" s="24" t="e">
        <f>CONCATENATE(#REF!,"g")</f>
        <v>#REF!</v>
      </c>
      <c r="Q118" s="24" t="e">
        <f>CONCATENATE(#REF!,"g")</f>
        <v>#REF!</v>
      </c>
      <c r="R118" s="28" t="str">
        <f>CONCATENATE(T114,"g")</f>
        <v>9g</v>
      </c>
      <c r="S118" s="25" t="str">
        <f>VLOOKUP(R118,'[1]Cal D3A'!$A$7:$C$600,2,FALSE)</f>
        <v>BEAUVAIS 2</v>
      </c>
      <c r="T118" s="26"/>
      <c r="U118" s="27" t="str">
        <f>CONCATENATE(T114,"h")</f>
        <v>9h</v>
      </c>
      <c r="V118" s="25"/>
      <c r="W118" s="26"/>
      <c r="X118" s="24" t="str">
        <f>CONCATENATE(Z114,"g")</f>
        <v>7g</v>
      </c>
      <c r="Y118" s="25"/>
      <c r="Z118" s="26"/>
      <c r="AA118" s="27"/>
      <c r="AB118" s="25"/>
      <c r="AC118" s="29"/>
    </row>
    <row r="119" spans="2:29" ht="23.25" thickBot="1" x14ac:dyDescent="0.3">
      <c r="B119" s="15">
        <f>+B113+7</f>
        <v>45682</v>
      </c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</row>
    <row r="120" spans="2:29" ht="22.5" x14ac:dyDescent="0.25">
      <c r="B120" s="15">
        <f>+B114+7</f>
        <v>45688</v>
      </c>
      <c r="C120" s="16"/>
      <c r="D120" s="17" t="s">
        <v>7</v>
      </c>
      <c r="E120" s="18">
        <v>9</v>
      </c>
      <c r="F120" s="19"/>
      <c r="G120" s="18" t="s">
        <v>5</v>
      </c>
      <c r="H120" s="20"/>
      <c r="I120" s="16"/>
      <c r="J120" s="16"/>
      <c r="K120" s="17"/>
      <c r="L120" s="18"/>
      <c r="M120" s="19"/>
      <c r="N120" s="18"/>
      <c r="O120" s="21"/>
      <c r="P120" s="16"/>
      <c r="Q120" s="16"/>
      <c r="R120" s="22"/>
      <c r="S120" s="17"/>
      <c r="T120" s="18"/>
      <c r="U120" s="19"/>
      <c r="V120" s="18"/>
      <c r="W120" s="21"/>
      <c r="X120" s="16"/>
      <c r="Y120" s="17"/>
      <c r="Z120" s="18"/>
      <c r="AA120" s="19"/>
      <c r="AB120" s="18"/>
      <c r="AC120" s="21"/>
    </row>
    <row r="121" spans="2:29" ht="22.5" x14ac:dyDescent="0.25">
      <c r="B121" s="23"/>
      <c r="C121" s="24" t="str">
        <f>CONCATENATE(E120,"a")</f>
        <v>9a</v>
      </c>
      <c r="D121" s="25" t="str">
        <f>VLOOKUP(C121,'[1]Cal3B P1'!$A$6:$C$580,2,FALSE)</f>
        <v>BEAUVAIS 1</v>
      </c>
      <c r="E121" s="26" t="str">
        <f>VLOOKUP(C121,'[1]3B A'!$B$6:$AR$348,43,FALSE)</f>
        <v>NP</v>
      </c>
      <c r="F121" s="27" t="str">
        <f>CONCATENATE(E120,"b")</f>
        <v>9b</v>
      </c>
      <c r="G121" s="25" t="str">
        <f>VLOOKUP(F121,'[1]Cal3B P1'!$E$7:$F$580,2,FALSE)</f>
        <v>CREVECOEUR 2</v>
      </c>
      <c r="H121" s="26" t="str">
        <f>VLOOKUP(F121,'[1]3B A'!$B$6:$AR$348,43,FALSE)</f>
        <v>NP</v>
      </c>
      <c r="I121" s="24" t="e">
        <f>CONCATENATE(#REF!,"a")</f>
        <v>#REF!</v>
      </c>
      <c r="J121" s="24" t="str">
        <f>CONCATENATE(L120,"a")</f>
        <v>a</v>
      </c>
      <c r="K121" s="25"/>
      <c r="L121" s="26"/>
      <c r="M121" s="27"/>
      <c r="N121" s="25"/>
      <c r="O121" s="26"/>
      <c r="P121" s="24"/>
      <c r="Q121" s="24"/>
      <c r="R121" s="28"/>
      <c r="S121" s="25"/>
      <c r="T121" s="26"/>
      <c r="U121" s="27"/>
      <c r="V121" s="25"/>
      <c r="W121" s="26"/>
      <c r="X121" s="24"/>
      <c r="Y121" s="25"/>
      <c r="Z121" s="26"/>
      <c r="AA121" s="27"/>
      <c r="AB121" s="25"/>
      <c r="AC121" s="29"/>
    </row>
    <row r="122" spans="2:29" ht="22.5" x14ac:dyDescent="0.25">
      <c r="B122" s="23"/>
      <c r="C122" s="24" t="str">
        <f>CONCATENATE(E120,"c")</f>
        <v>9c</v>
      </c>
      <c r="D122" s="25" t="str">
        <f>VLOOKUP(C122,'[1]Cal3B P1'!$A$6:$C$580,2,FALSE)</f>
        <v>CHAMBLY</v>
      </c>
      <c r="E122" s="26" t="str">
        <f>VLOOKUP(C122,'[1]3B A'!$B$6:$AR$348,43,FALSE)</f>
        <v>NP</v>
      </c>
      <c r="F122" s="27" t="str">
        <f>CONCATENATE(E120,"d")</f>
        <v>9d</v>
      </c>
      <c r="G122" s="25" t="str">
        <f>VLOOKUP(F122,'[1]Cal3B P1'!$E$7:$F$580,2,FALSE)</f>
        <v xml:space="preserve">SENLIS </v>
      </c>
      <c r="H122" s="26" t="str">
        <f>VLOOKUP(F122,'[1]3B A'!$B$6:$AR$348,43,FALSE)</f>
        <v>NP</v>
      </c>
      <c r="I122" s="24" t="e">
        <f>CONCATENATE(#REF!,"c")</f>
        <v>#REF!</v>
      </c>
      <c r="J122" s="24" t="str">
        <f>CONCATENATE(L120,"c")</f>
        <v>c</v>
      </c>
      <c r="K122" s="25"/>
      <c r="L122" s="26"/>
      <c r="M122" s="27"/>
      <c r="N122" s="25"/>
      <c r="O122" s="26"/>
      <c r="P122" s="24"/>
      <c r="Q122" s="24"/>
      <c r="R122" s="28"/>
      <c r="S122" s="25"/>
      <c r="T122" s="26"/>
      <c r="U122" s="27"/>
      <c r="V122" s="25"/>
      <c r="W122" s="26"/>
      <c r="X122" s="24"/>
      <c r="Y122" s="25"/>
      <c r="Z122" s="26"/>
      <c r="AA122" s="27"/>
      <c r="AB122" s="25"/>
      <c r="AC122" s="29"/>
    </row>
    <row r="123" spans="2:29" ht="22.5" x14ac:dyDescent="0.25">
      <c r="B123" s="23"/>
      <c r="C123" s="24" t="str">
        <f>CONCATENATE(E120,"e")</f>
        <v>9e</v>
      </c>
      <c r="D123" s="25" t="str">
        <f>VLOOKUP(C123,'[1]Cal3B P1'!$A$6:$C$580,2,FALSE)</f>
        <v>CREVECOEUR 1</v>
      </c>
      <c r="E123" s="26" t="str">
        <f>VLOOKUP(C123,'[1]3B A'!$B$6:$AR$348,43,FALSE)</f>
        <v>NP</v>
      </c>
      <c r="F123" s="27" t="str">
        <f>CONCATENATE(E120,"f")</f>
        <v>9f</v>
      </c>
      <c r="G123" s="25" t="str">
        <f>VLOOKUP(F123,'[1]Cal3B P1'!$E$7:$F$580,2,FALSE)</f>
        <v>VILLERS</v>
      </c>
      <c r="H123" s="26" t="str">
        <f>VLOOKUP(F123,'[1]3B A'!$B$6:$AR$348,43,FALSE)</f>
        <v>NP</v>
      </c>
      <c r="I123" s="24" t="e">
        <f>CONCATENATE(#REF!,"e")</f>
        <v>#REF!</v>
      </c>
      <c r="J123" s="24" t="str">
        <f>CONCATENATE(L120,"e")</f>
        <v>e</v>
      </c>
      <c r="K123" s="25"/>
      <c r="L123" s="26"/>
      <c r="M123" s="27"/>
      <c r="N123" s="25"/>
      <c r="O123" s="26"/>
      <c r="P123" s="24"/>
      <c r="Q123" s="24"/>
      <c r="R123" s="28"/>
      <c r="S123" s="25"/>
      <c r="T123" s="26"/>
      <c r="U123" s="27"/>
      <c r="V123" s="25"/>
      <c r="W123" s="26"/>
      <c r="X123" s="24"/>
      <c r="Y123" s="25"/>
      <c r="Z123" s="26"/>
      <c r="AA123" s="27"/>
      <c r="AB123" s="25"/>
      <c r="AC123" s="29"/>
    </row>
    <row r="124" spans="2:29" ht="22.5" x14ac:dyDescent="0.25">
      <c r="B124" s="23"/>
      <c r="C124" s="24" t="str">
        <f>CONCATENATE(E120,"g")</f>
        <v>9g</v>
      </c>
      <c r="D124" s="25" t="str">
        <f>VLOOKUP(C124,'[1]Cal3B P1'!$A$6:$C$580,2,FALSE)</f>
        <v>ST JUST</v>
      </c>
      <c r="E124" s="26" t="str">
        <f>VLOOKUP(C124,'[1]3B A'!$B$6:$AR$348,43,FALSE)</f>
        <v>NP</v>
      </c>
      <c r="F124" s="27" t="str">
        <f>CONCATENATE(E120,"h")</f>
        <v>9h</v>
      </c>
      <c r="G124" s="25" t="str">
        <f>VLOOKUP(F124,'[1]Cal3B P1'!$E$7:$F$580,2,FALSE)</f>
        <v>GOUVIEUX</v>
      </c>
      <c r="H124" s="26" t="str">
        <f>VLOOKUP(F124,'[1]3B A'!$B$6:$AR$348,43,FALSE)</f>
        <v>NP</v>
      </c>
      <c r="I124" s="24" t="e">
        <f>CONCATENATE(#REF!,"g")</f>
        <v>#REF!</v>
      </c>
      <c r="J124" s="24" t="str">
        <f>CONCATENATE(L120,"g")</f>
        <v>g</v>
      </c>
      <c r="K124" s="25"/>
      <c r="L124" s="26"/>
      <c r="M124" s="27"/>
      <c r="N124" s="25"/>
      <c r="O124" s="26"/>
      <c r="P124" s="24"/>
      <c r="Q124" s="24"/>
      <c r="R124" s="28"/>
      <c r="S124" s="25"/>
      <c r="T124" s="26"/>
      <c r="U124" s="27"/>
      <c r="V124" s="25"/>
      <c r="W124" s="26"/>
      <c r="X124" s="24"/>
      <c r="Y124" s="25"/>
      <c r="Z124" s="26"/>
      <c r="AA124" s="27"/>
      <c r="AB124" s="25"/>
      <c r="AC124" s="29"/>
    </row>
    <row r="125" spans="2:29" ht="23.25" thickBot="1" x14ac:dyDescent="0.3">
      <c r="B125" s="23"/>
      <c r="C125" s="24" t="str">
        <f>CONCATENATE(E120,"i")</f>
        <v>9i</v>
      </c>
      <c r="D125" s="25" t="str">
        <f>VLOOKUP(C125,'[1]Cal3B P1'!$A$6:$C$580,2,FALSE)</f>
        <v>BEAUVAIS 2</v>
      </c>
      <c r="E125" s="26"/>
      <c r="F125" s="27" t="str">
        <f>CONCATENATE(E120,"j")</f>
        <v>9j</v>
      </c>
      <c r="G125" s="25"/>
      <c r="H125" s="26"/>
      <c r="I125" s="24" t="e">
        <f>CONCATENATE(#REF!,"i")</f>
        <v>#REF!</v>
      </c>
      <c r="J125" s="24" t="str">
        <f>CONCATENATE(L120,"i")</f>
        <v>i</v>
      </c>
      <c r="K125" s="25"/>
      <c r="L125" s="26"/>
      <c r="M125" s="27"/>
      <c r="N125" s="25"/>
      <c r="O125" s="26"/>
      <c r="P125" s="24"/>
      <c r="Q125" s="24"/>
      <c r="R125" s="31"/>
      <c r="S125" s="32"/>
      <c r="T125" s="33"/>
      <c r="U125" s="34"/>
      <c r="V125" s="32"/>
      <c r="W125" s="33"/>
      <c r="X125" s="35"/>
      <c r="Y125" s="32"/>
      <c r="Z125" s="33"/>
      <c r="AA125" s="34"/>
      <c r="AB125" s="32"/>
      <c r="AC125" s="36"/>
    </row>
    <row r="126" spans="2:29" ht="23.25" thickBot="1" x14ac:dyDescent="0.3">
      <c r="B126" s="15">
        <f>+B119+7</f>
        <v>45689</v>
      </c>
      <c r="C126" s="30"/>
      <c r="D126" s="46" t="s">
        <v>9</v>
      </c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</row>
    <row r="127" spans="2:29" ht="22.5" x14ac:dyDescent="0.25">
      <c r="B127" s="15">
        <f>+B120+7</f>
        <v>45695</v>
      </c>
      <c r="C127" s="16"/>
      <c r="D127" s="17"/>
      <c r="E127" s="18"/>
      <c r="F127" s="19"/>
      <c r="G127" s="18"/>
      <c r="H127" s="20"/>
      <c r="I127" s="16"/>
      <c r="J127" s="16"/>
      <c r="K127" s="17" t="s">
        <v>7</v>
      </c>
      <c r="L127" s="18">
        <v>10</v>
      </c>
      <c r="M127" s="19"/>
      <c r="N127" s="18" t="s">
        <v>5</v>
      </c>
      <c r="O127" s="21"/>
      <c r="P127" s="16"/>
      <c r="Q127" s="16"/>
      <c r="R127" s="22"/>
      <c r="S127" s="17" t="s">
        <v>7</v>
      </c>
      <c r="T127" s="18">
        <v>10</v>
      </c>
      <c r="U127" s="19"/>
      <c r="V127" s="18" t="s">
        <v>5</v>
      </c>
      <c r="W127" s="21"/>
      <c r="X127" s="16"/>
      <c r="Y127" s="17" t="s">
        <v>7</v>
      </c>
      <c r="Z127" s="18">
        <v>8</v>
      </c>
      <c r="AA127" s="19"/>
      <c r="AB127" s="18" t="s">
        <v>6</v>
      </c>
      <c r="AC127" s="21"/>
    </row>
    <row r="128" spans="2:29" ht="22.5" x14ac:dyDescent="0.25">
      <c r="B128" s="23"/>
      <c r="C128" s="24" t="str">
        <f>CONCATENATE(E127,"a")</f>
        <v>a</v>
      </c>
      <c r="D128" s="25"/>
      <c r="E128" s="26"/>
      <c r="F128" s="27"/>
      <c r="G128" s="25"/>
      <c r="H128" s="26"/>
      <c r="I128" s="24" t="e">
        <f>CONCATENATE(#REF!,"a")</f>
        <v>#REF!</v>
      </c>
      <c r="J128" s="24" t="str">
        <f>CONCATENATE(L127,"a")</f>
        <v>10a</v>
      </c>
      <c r="K128" s="25" t="str">
        <f>VLOOKUP(J128,[1]CalD1A!$A$7:$B$600,2,FALSE)</f>
        <v>BEAUVAIS 1</v>
      </c>
      <c r="L128" s="26" t="str">
        <f>VLOOKUP(J128,[1]D1A!$B$6:$AR$488,43,FALSE)</f>
        <v>NP</v>
      </c>
      <c r="M128" s="27" t="str">
        <f>CONCATENATE(L127,"b")</f>
        <v>10b</v>
      </c>
      <c r="N128" s="25" t="str">
        <f>VLOOKUP(M128,[1]CalD1A!$E$7:$G$600,2,FALSE)</f>
        <v>ST JUST 2</v>
      </c>
      <c r="O128" s="26" t="str">
        <f>VLOOKUP(M128,[1]D1A!$B$6:$AR$350,43,FALSE)</f>
        <v>NP</v>
      </c>
      <c r="P128" s="24" t="e">
        <f>CONCATENATE(#REF!,"a")</f>
        <v>#REF!</v>
      </c>
      <c r="Q128" s="24" t="e">
        <f>CONCATENATE(#REF!,"a")</f>
        <v>#REF!</v>
      </c>
      <c r="R128" s="28" t="str">
        <f>CONCATENATE(T127,"a")</f>
        <v>10a</v>
      </c>
      <c r="S128" s="25" t="str">
        <f>VLOOKUP(R128,'[1]Cal D3A'!$A$7:$C$600,2,FALSE)</f>
        <v>GOUVIEUX 1</v>
      </c>
      <c r="T128" s="26" t="str">
        <f>VLOOKUP(R128,[1]D3A!$B$6:$AR$478,43,FALSE)</f>
        <v>NP</v>
      </c>
      <c r="U128" s="27" t="str">
        <f>CONCATENATE(T127,"b")</f>
        <v>10b</v>
      </c>
      <c r="V128" s="25" t="str">
        <f>VLOOKUP(U128,'[1]Cal D3A'!$E$7:$G$600,2,FALSE)</f>
        <v>ST JUST 1</v>
      </c>
      <c r="W128" s="26" t="str">
        <f>VLOOKUP(U128,[1]D3A!$B$6:$AR$478,43,FALSE)</f>
        <v>NP</v>
      </c>
      <c r="X128" s="24" t="str">
        <f>CONCATENATE(Z127,"a")</f>
        <v>8a</v>
      </c>
      <c r="Y128" s="25" t="str">
        <f>VLOOKUP(X128,'[1]Cal D3B'!$A$7:$B$600,2,FALSE)</f>
        <v>ST JUST 2</v>
      </c>
      <c r="Z128" s="26" t="str">
        <f>VLOOKUP(X128,[1]D3B!$B$6:$AR$442,43,FALSE)</f>
        <v>NP</v>
      </c>
      <c r="AA128" s="27" t="str">
        <f>CONCATENATE(Z127,"b")</f>
        <v>8b</v>
      </c>
      <c r="AB128" s="25" t="str">
        <f>VLOOKUP(AA128,'[1]Cal D3B'!$E$7:$F$600,2,FALSE)</f>
        <v>BEAUVAIS 1</v>
      </c>
      <c r="AC128" s="29" t="str">
        <f>VLOOKUP(AA128,[1]D3B!$B$6:$AR$442,43,FALSE)</f>
        <v>NP</v>
      </c>
    </row>
    <row r="129" spans="2:29" ht="22.5" x14ac:dyDescent="0.25">
      <c r="B129" s="23"/>
      <c r="C129" s="24" t="str">
        <f>CONCATENATE(E127,"c")</f>
        <v>c</v>
      </c>
      <c r="D129" s="25"/>
      <c r="E129" s="26"/>
      <c r="F129" s="27"/>
      <c r="G129" s="25"/>
      <c r="H129" s="26"/>
      <c r="I129" s="24" t="e">
        <f>CONCATENATE(#REF!,"c")</f>
        <v>#REF!</v>
      </c>
      <c r="J129" s="24" t="str">
        <f>CONCATENATE(L127,"c")</f>
        <v>10c</v>
      </c>
      <c r="K129" s="25" t="str">
        <f>VLOOKUP(J129,[1]CalD1A!$A$7:$B$600,2,FALSE)</f>
        <v>SENLIS</v>
      </c>
      <c r="L129" s="26" t="str">
        <f>VLOOKUP(J129,[1]D1A!$B$6:$AR$488,43,FALSE)</f>
        <v>NP</v>
      </c>
      <c r="M129" s="27" t="str">
        <f>CONCATENATE(L127,"d")</f>
        <v>10d</v>
      </c>
      <c r="N129" s="25" t="str">
        <f>VLOOKUP(M129,[1]CalD1A!$E$7:$G$600,2,FALSE)</f>
        <v>BEAUVAIS 2</v>
      </c>
      <c r="O129" s="26" t="str">
        <f>VLOOKUP(M129,[1]D1A!$B$6:$AR$350,43,FALSE)</f>
        <v>NP</v>
      </c>
      <c r="P129" s="24" t="e">
        <f>CONCATENATE(#REF!,"c")</f>
        <v>#REF!</v>
      </c>
      <c r="Q129" s="24" t="e">
        <f>CONCATENATE(#REF!,"c")</f>
        <v>#REF!</v>
      </c>
      <c r="R129" s="28" t="str">
        <f>CONCATENATE(T127,"c")</f>
        <v>10c</v>
      </c>
      <c r="S129" s="25" t="str">
        <f>VLOOKUP(R129,'[1]Cal D3A'!$A$7:$C$600,2,FALSE)</f>
        <v>BEAUVAIS 2</v>
      </c>
      <c r="T129" s="26" t="str">
        <f>VLOOKUP(R129,[1]D3A!$B$6:$AR$478,43,FALSE)</f>
        <v>NP</v>
      </c>
      <c r="U129" s="27" t="str">
        <f>CONCATENATE(T127,"d")</f>
        <v>10d</v>
      </c>
      <c r="V129" s="25" t="str">
        <f>VLOOKUP(U129,'[1]Cal D3A'!$E$7:$G$600,2,FALSE)</f>
        <v>LIANCOURT</v>
      </c>
      <c r="W129" s="26" t="str">
        <f>VLOOKUP(U129,[1]D3A!$B$6:$AR$478,43,FALSE)</f>
        <v>NP</v>
      </c>
      <c r="X129" s="24" t="str">
        <f>CONCATENATE(Z127,"c")</f>
        <v>8c</v>
      </c>
      <c r="Y129" s="25" t="str">
        <f>VLOOKUP(X129,'[1]Cal D3B'!$A$7:$B$600,2,FALSE)</f>
        <v>CHAMBLY</v>
      </c>
      <c r="Z129" s="26" t="str">
        <f>VLOOKUP(X129,[1]D3B!$B$6:$AR$442,43,FALSE)</f>
        <v>NP</v>
      </c>
      <c r="AA129" s="27" t="str">
        <f>CONCATENATE(Z127,"d")</f>
        <v>8d</v>
      </c>
      <c r="AB129" s="25" t="str">
        <f>VLOOKUP(AA129,'[1]Cal D3B'!$E$7:$F$600,2,FALSE)</f>
        <v>CREVECOEUR 1</v>
      </c>
      <c r="AC129" s="29" t="str">
        <f>VLOOKUP(AA129,[1]D3B!$B$6:$AR$442,43,FALSE)</f>
        <v>NP</v>
      </c>
    </row>
    <row r="130" spans="2:29" ht="22.5" x14ac:dyDescent="0.25">
      <c r="B130" s="23"/>
      <c r="C130" s="24" t="str">
        <f>CONCATENATE(E127,"e")</f>
        <v>e</v>
      </c>
      <c r="D130" s="25"/>
      <c r="E130" s="26"/>
      <c r="F130" s="27"/>
      <c r="G130" s="25"/>
      <c r="H130" s="26"/>
      <c r="I130" s="24" t="e">
        <f>CONCATENATE(#REF!,"e")</f>
        <v>#REF!</v>
      </c>
      <c r="J130" s="24" t="str">
        <f>CONCATENATE(L127,"e")</f>
        <v>10e</v>
      </c>
      <c r="K130" s="25" t="str">
        <f>VLOOKUP(J130,[1]CalD1A!$A$7:$B$600,2,FALSE)</f>
        <v>ST JUST 1</v>
      </c>
      <c r="L130" s="26" t="str">
        <f>VLOOKUP(J130,[1]D1A!$B$6:$AR$488,43,FALSE)</f>
        <v>NP</v>
      </c>
      <c r="M130" s="27" t="str">
        <f>CONCATENATE(L127,"f")</f>
        <v>10f</v>
      </c>
      <c r="N130" s="25" t="str">
        <f>VLOOKUP(M130,[1]CalD1A!$E$7:$G$600,2,FALSE)</f>
        <v>MERU</v>
      </c>
      <c r="O130" s="26" t="str">
        <f>VLOOKUP(M130,[1]D1A!$B$6:$AR$350,43,FALSE)</f>
        <v>NP</v>
      </c>
      <c r="P130" s="24" t="e">
        <f>CONCATENATE(#REF!,"e")</f>
        <v>#REF!</v>
      </c>
      <c r="Q130" s="24" t="e">
        <f>CONCATENATE(#REF!,"e")</f>
        <v>#REF!</v>
      </c>
      <c r="R130" s="28" t="str">
        <f>CONCATENATE(T127,"e")</f>
        <v>10e</v>
      </c>
      <c r="S130" s="25" t="str">
        <f>VLOOKUP(R130,'[1]Cal D3A'!$A$7:$C$600,2,FALSE)</f>
        <v>CREVECOEUR 2</v>
      </c>
      <c r="T130" s="26" t="str">
        <f>VLOOKUP(R130,[1]D3A!$B$6:$AR$478,43,FALSE)</f>
        <v>NP</v>
      </c>
      <c r="U130" s="27" t="str">
        <f>CONCATENATE(T127,"f")</f>
        <v>10f</v>
      </c>
      <c r="V130" s="25" t="str">
        <f>VLOOKUP(U130,'[1]Cal D3A'!$E$7:$G$600,2,FALSE)</f>
        <v>VILLERS</v>
      </c>
      <c r="W130" s="26" t="str">
        <f>VLOOKUP(U130,[1]D3A!$B$6:$AR$478,43,FALSE)</f>
        <v>NP</v>
      </c>
      <c r="X130" s="24" t="str">
        <f>CONCATENATE(Z127,"e")</f>
        <v>8e</v>
      </c>
      <c r="Y130" s="25" t="str">
        <f>VLOOKUP(X130,'[1]Cal D3B'!$A$7:$B$600,2,FALSE)</f>
        <v>GOUVIEUX 2</v>
      </c>
      <c r="Z130" s="26" t="str">
        <f>VLOOKUP(X130,[1]D3B!$B$6:$AR$442,43,FALSE)</f>
        <v>NP</v>
      </c>
      <c r="AA130" s="27" t="str">
        <f>CONCATENATE(Z127,"f")</f>
        <v>8f</v>
      </c>
      <c r="AB130" s="25" t="str">
        <f>VLOOKUP(AA130,'[1]Cal D3B'!$E$7:$F$600,2,FALSE)</f>
        <v>MERU</v>
      </c>
      <c r="AC130" s="29" t="str">
        <f>VLOOKUP(AA130,[1]D3B!$B$6:$AR$442,43,FALSE)</f>
        <v>NP</v>
      </c>
    </row>
    <row r="131" spans="2:29" ht="23.25" thickBot="1" x14ac:dyDescent="0.3">
      <c r="B131" s="23"/>
      <c r="C131" s="24" t="str">
        <f>CONCATENATE(E127,"g")</f>
        <v>g</v>
      </c>
      <c r="D131" s="25"/>
      <c r="E131" s="26"/>
      <c r="F131" s="27"/>
      <c r="G131" s="25"/>
      <c r="H131" s="26"/>
      <c r="I131" s="24" t="e">
        <f>CONCATENATE(#REF!,"g")</f>
        <v>#REF!</v>
      </c>
      <c r="J131" s="24" t="str">
        <f>CONCATENATE(L127,"g")</f>
        <v>10g</v>
      </c>
      <c r="K131" s="25" t="str">
        <f>VLOOKUP(J131,[1]CalD1A!$A$7:$B$600,2,FALSE)</f>
        <v>CREVECOEUR</v>
      </c>
      <c r="L131" s="26"/>
      <c r="M131" s="27" t="str">
        <f>CONCATENATE(L127,"h")</f>
        <v>10h</v>
      </c>
      <c r="N131" s="25"/>
      <c r="O131" s="26"/>
      <c r="P131" s="24" t="e">
        <f>CONCATENATE(#REF!,"g")</f>
        <v>#REF!</v>
      </c>
      <c r="Q131" s="24" t="e">
        <f>CONCATENATE(#REF!,"g")</f>
        <v>#REF!</v>
      </c>
      <c r="R131" s="28" t="str">
        <f>CONCATENATE(T127,"g")</f>
        <v>10g</v>
      </c>
      <c r="S131" s="25" t="str">
        <f>VLOOKUP(R131,'[1]Cal D3A'!$A$7:$C$600,2,FALSE)</f>
        <v>SENLIS</v>
      </c>
      <c r="T131" s="26"/>
      <c r="U131" s="27"/>
      <c r="V131" s="25"/>
      <c r="W131" s="26"/>
      <c r="X131" s="24"/>
      <c r="Y131" s="25"/>
      <c r="Z131" s="26"/>
      <c r="AA131" s="27"/>
      <c r="AB131" s="25"/>
      <c r="AC131" s="29"/>
    </row>
    <row r="132" spans="2:29" ht="23.25" thickBot="1" x14ac:dyDescent="0.3">
      <c r="B132" s="15">
        <f>+B126+7</f>
        <v>45696</v>
      </c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</row>
    <row r="133" spans="2:29" ht="22.5" x14ac:dyDescent="0.25">
      <c r="B133" s="15">
        <f>+B127+7</f>
        <v>45702</v>
      </c>
      <c r="C133" s="16"/>
      <c r="D133" s="17" t="s">
        <v>7</v>
      </c>
      <c r="E133" s="18">
        <v>10</v>
      </c>
      <c r="F133" s="19"/>
      <c r="G133" s="18" t="s">
        <v>5</v>
      </c>
      <c r="H133" s="20"/>
      <c r="I133" s="16"/>
      <c r="J133" s="16"/>
      <c r="K133" s="17"/>
      <c r="L133" s="18"/>
      <c r="M133" s="19"/>
      <c r="N133" s="18"/>
      <c r="O133" s="21"/>
      <c r="P133" s="16"/>
      <c r="Q133" s="16"/>
      <c r="R133" s="22"/>
      <c r="S133" s="17"/>
      <c r="T133" s="18"/>
      <c r="U133" s="19"/>
      <c r="V133" s="18"/>
      <c r="W133" s="21"/>
      <c r="X133" s="16"/>
      <c r="Y133" s="17"/>
      <c r="Z133" s="18"/>
      <c r="AA133" s="19"/>
      <c r="AB133" s="18"/>
      <c r="AC133" s="21"/>
    </row>
    <row r="134" spans="2:29" ht="22.5" x14ac:dyDescent="0.25">
      <c r="B134" s="23"/>
      <c r="C134" s="24" t="str">
        <f>CONCATENATE(E133,"a")</f>
        <v>10a</v>
      </c>
      <c r="D134" s="25" t="str">
        <f>VLOOKUP(C134,'[1]Cal3B P1'!$A$6:$C$580,2,FALSE)</f>
        <v>CREVECOEUR 2</v>
      </c>
      <c r="E134" s="26" t="str">
        <f>VLOOKUP(C134,'[1]3B A'!$B$6:$AR$348,43,FALSE)</f>
        <v>NP</v>
      </c>
      <c r="F134" s="27" t="str">
        <f>CONCATENATE(E133,"b")</f>
        <v>10b</v>
      </c>
      <c r="G134" s="25" t="str">
        <f>VLOOKUP(F134,'[1]Cal3B P1'!$E$7:$F$580,2,FALSE)</f>
        <v>CREVECOEUR 1</v>
      </c>
      <c r="H134" s="26" t="str">
        <f>VLOOKUP(F134,'[1]3B A'!$B$6:$AR$348,43,FALSE)</f>
        <v>NP</v>
      </c>
      <c r="I134" s="24" t="e">
        <f>CONCATENATE(#REF!,"a")</f>
        <v>#REF!</v>
      </c>
      <c r="J134" s="24" t="str">
        <f>CONCATENATE(L133,"a")</f>
        <v>a</v>
      </c>
      <c r="K134" s="25"/>
      <c r="L134" s="26"/>
      <c r="M134" s="27"/>
      <c r="N134" s="25"/>
      <c r="O134" s="26"/>
      <c r="P134" s="24"/>
      <c r="Q134" s="24"/>
      <c r="R134" s="28"/>
      <c r="S134" s="25"/>
      <c r="T134" s="26"/>
      <c r="U134" s="27"/>
      <c r="V134" s="25"/>
      <c r="W134" s="26"/>
      <c r="X134" s="24"/>
      <c r="Y134" s="25"/>
      <c r="Z134" s="26"/>
      <c r="AA134" s="27"/>
      <c r="AB134" s="25"/>
      <c r="AC134" s="29"/>
    </row>
    <row r="135" spans="2:29" ht="22.5" x14ac:dyDescent="0.25">
      <c r="B135" s="23"/>
      <c r="C135" s="24" t="str">
        <f>CONCATENATE(E133,"c")</f>
        <v>10c</v>
      </c>
      <c r="D135" s="25" t="str">
        <f>VLOOKUP(C135,'[1]Cal3B P1'!$A$6:$C$580,2,FALSE)</f>
        <v>BEAUVAIS 2</v>
      </c>
      <c r="E135" s="26" t="str">
        <f>VLOOKUP(C135,'[1]3B A'!$B$6:$AR$348,43,FALSE)</f>
        <v>NP</v>
      </c>
      <c r="F135" s="27" t="str">
        <f>CONCATENATE(E133,"d")</f>
        <v>10d</v>
      </c>
      <c r="G135" s="25" t="str">
        <f>VLOOKUP(F135,'[1]Cal3B P1'!$E$7:$F$580,2,FALSE)</f>
        <v>BEAUVAIS 1</v>
      </c>
      <c r="H135" s="26" t="str">
        <f>VLOOKUP(F135,'[1]3B A'!$B$6:$AR$348,43,FALSE)</f>
        <v>NP</v>
      </c>
      <c r="I135" s="24" t="e">
        <f>CONCATENATE(#REF!,"c")</f>
        <v>#REF!</v>
      </c>
      <c r="J135" s="24" t="str">
        <f>CONCATENATE(L133,"c")</f>
        <v>c</v>
      </c>
      <c r="K135" s="25"/>
      <c r="L135" s="26"/>
      <c r="M135" s="27"/>
      <c r="N135" s="25"/>
      <c r="O135" s="26"/>
      <c r="P135" s="24"/>
      <c r="Q135" s="24"/>
      <c r="R135" s="28"/>
      <c r="S135" s="25"/>
      <c r="T135" s="26"/>
      <c r="U135" s="27"/>
      <c r="V135" s="25"/>
      <c r="W135" s="26"/>
      <c r="X135" s="24"/>
      <c r="Y135" s="25"/>
      <c r="Z135" s="26"/>
      <c r="AA135" s="27"/>
      <c r="AB135" s="25"/>
      <c r="AC135" s="29"/>
    </row>
    <row r="136" spans="2:29" ht="22.5" x14ac:dyDescent="0.25">
      <c r="B136" s="23"/>
      <c r="C136" s="24" t="str">
        <f>CONCATENATE(E133,"e")</f>
        <v>10e</v>
      </c>
      <c r="D136" s="25" t="str">
        <f>VLOOKUP(C136,'[1]Cal3B P1'!$A$6:$C$580,2,FALSE)</f>
        <v>CHAMBLY</v>
      </c>
      <c r="E136" s="26" t="str">
        <f>VLOOKUP(C136,'[1]3B A'!$B$6:$AR$348,43,FALSE)</f>
        <v>NP</v>
      </c>
      <c r="F136" s="27" t="str">
        <f>CONCATENATE(E133,"f")</f>
        <v>10f</v>
      </c>
      <c r="G136" s="25" t="str">
        <f>VLOOKUP(F136,'[1]Cal3B P1'!$E$7:$F$580,2,FALSE)</f>
        <v>GOUVIEUX</v>
      </c>
      <c r="H136" s="26" t="str">
        <f>VLOOKUP(F136,'[1]3B A'!$B$6:$AR$348,43,FALSE)</f>
        <v>NP</v>
      </c>
      <c r="I136" s="24" t="e">
        <f>CONCATENATE(#REF!,"e")</f>
        <v>#REF!</v>
      </c>
      <c r="J136" s="24" t="str">
        <f>CONCATENATE(L133,"e")</f>
        <v>e</v>
      </c>
      <c r="K136" s="25"/>
      <c r="L136" s="26"/>
      <c r="M136" s="27"/>
      <c r="N136" s="25"/>
      <c r="O136" s="26"/>
      <c r="P136" s="24"/>
      <c r="Q136" s="24"/>
      <c r="R136" s="28"/>
      <c r="S136" s="25"/>
      <c r="T136" s="26"/>
      <c r="U136" s="27"/>
      <c r="V136" s="25"/>
      <c r="W136" s="26"/>
      <c r="X136" s="24"/>
      <c r="Y136" s="25"/>
      <c r="Z136" s="26"/>
      <c r="AA136" s="27"/>
      <c r="AB136" s="25"/>
      <c r="AC136" s="29"/>
    </row>
    <row r="137" spans="2:29" ht="22.5" x14ac:dyDescent="0.25">
      <c r="B137" s="23"/>
      <c r="C137" s="24" t="str">
        <f>CONCATENATE(E133,"g")</f>
        <v>10g</v>
      </c>
      <c r="D137" s="25" t="str">
        <f>VLOOKUP(C137,'[1]Cal3B P1'!$A$6:$C$580,2,FALSE)</f>
        <v xml:space="preserve">SENLIS </v>
      </c>
      <c r="E137" s="26" t="str">
        <f>VLOOKUP(C137,'[1]3B A'!$B$6:$AR$348,43,FALSE)</f>
        <v>NP</v>
      </c>
      <c r="F137" s="27" t="str">
        <f>CONCATENATE(E133,"h")</f>
        <v>10h</v>
      </c>
      <c r="G137" s="25" t="str">
        <f>VLOOKUP(F137,'[1]Cal3B P1'!$E$7:$F$580,2,FALSE)</f>
        <v>ST JUST</v>
      </c>
      <c r="H137" s="26" t="str">
        <f>VLOOKUP(F137,'[1]3B A'!$B$6:$AR$348,43,FALSE)</f>
        <v>NP</v>
      </c>
      <c r="I137" s="24" t="e">
        <f>CONCATENATE(#REF!,"g")</f>
        <v>#REF!</v>
      </c>
      <c r="J137" s="24" t="str">
        <f>CONCATENATE(L133,"g")</f>
        <v>g</v>
      </c>
      <c r="K137" s="25"/>
      <c r="L137" s="26"/>
      <c r="M137" s="27"/>
      <c r="N137" s="25"/>
      <c r="O137" s="26"/>
      <c r="P137" s="24"/>
      <c r="Q137" s="24"/>
      <c r="R137" s="28"/>
      <c r="S137" s="25"/>
      <c r="T137" s="26"/>
      <c r="U137" s="27"/>
      <c r="V137" s="25"/>
      <c r="W137" s="26"/>
      <c r="X137" s="24"/>
      <c r="Y137" s="25"/>
      <c r="Z137" s="26"/>
      <c r="AA137" s="27"/>
      <c r="AB137" s="25"/>
      <c r="AC137" s="29"/>
    </row>
    <row r="138" spans="2:29" ht="23.25" thickBot="1" x14ac:dyDescent="0.3">
      <c r="B138" s="23"/>
      <c r="C138" s="24" t="str">
        <f>CONCATENATE(E133,"i")</f>
        <v>10i</v>
      </c>
      <c r="D138" s="25" t="str">
        <f>VLOOKUP(C138,'[1]Cal3B P1'!$A$6:$C$580,2,FALSE)</f>
        <v>VILLERS</v>
      </c>
      <c r="E138" s="26"/>
      <c r="F138" s="27" t="str">
        <f>CONCATENATE(E133,"j")</f>
        <v>10j</v>
      </c>
      <c r="G138" s="25"/>
      <c r="H138" s="26"/>
      <c r="I138" s="24" t="e">
        <f>CONCATENATE(#REF!,"i")</f>
        <v>#REF!</v>
      </c>
      <c r="J138" s="24" t="str">
        <f>CONCATENATE(L133,"i")</f>
        <v>i</v>
      </c>
      <c r="K138" s="25"/>
      <c r="L138" s="26"/>
      <c r="M138" s="27"/>
      <c r="N138" s="25"/>
      <c r="O138" s="26"/>
      <c r="P138" s="24"/>
      <c r="Q138" s="24"/>
      <c r="R138" s="31"/>
      <c r="S138" s="32"/>
      <c r="T138" s="33"/>
      <c r="U138" s="34"/>
      <c r="V138" s="32"/>
      <c r="W138" s="33"/>
      <c r="X138" s="35"/>
      <c r="Y138" s="32"/>
      <c r="Z138" s="33"/>
      <c r="AA138" s="34"/>
      <c r="AB138" s="32"/>
      <c r="AC138" s="36"/>
    </row>
    <row r="139" spans="2:29" ht="23.25" thickBot="1" x14ac:dyDescent="0.3">
      <c r="B139" s="15">
        <f>+B132+7</f>
        <v>45703</v>
      </c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</row>
    <row r="140" spans="2:29" ht="22.5" x14ac:dyDescent="0.25">
      <c r="B140" s="15">
        <f>+B133+7</f>
        <v>45709</v>
      </c>
      <c r="C140" s="16"/>
      <c r="D140" s="17"/>
      <c r="E140" s="18"/>
      <c r="F140" s="19"/>
      <c r="G140" s="18"/>
      <c r="H140" s="20"/>
      <c r="I140" s="16"/>
      <c r="J140" s="16"/>
      <c r="K140" s="17" t="s">
        <v>7</v>
      </c>
      <c r="L140" s="18">
        <v>11</v>
      </c>
      <c r="M140" s="19"/>
      <c r="N140" s="18" t="s">
        <v>5</v>
      </c>
      <c r="O140" s="21"/>
      <c r="P140" s="16"/>
      <c r="Q140" s="16"/>
      <c r="R140" s="22"/>
      <c r="S140" s="17" t="s">
        <v>7</v>
      </c>
      <c r="T140" s="18">
        <v>11</v>
      </c>
      <c r="U140" s="19"/>
      <c r="V140" s="18" t="s">
        <v>5</v>
      </c>
      <c r="W140" s="21"/>
      <c r="X140" s="16"/>
      <c r="Y140" s="17" t="s">
        <v>7</v>
      </c>
      <c r="Z140" s="18">
        <v>9</v>
      </c>
      <c r="AA140" s="19"/>
      <c r="AB140" s="18" t="s">
        <v>6</v>
      </c>
      <c r="AC140" s="21"/>
    </row>
    <row r="141" spans="2:29" ht="22.5" x14ac:dyDescent="0.25">
      <c r="B141" s="23"/>
      <c r="C141" s="24" t="str">
        <f>CONCATENATE(E140,"a")</f>
        <v>a</v>
      </c>
      <c r="D141" s="25"/>
      <c r="E141" s="26"/>
      <c r="F141" s="27"/>
      <c r="G141" s="25"/>
      <c r="H141" s="26"/>
      <c r="I141" s="24" t="e">
        <f>CONCATENATE(#REF!,"a")</f>
        <v>#REF!</v>
      </c>
      <c r="J141" s="24" t="str">
        <f>CONCATENATE(L140,"a")</f>
        <v>11a</v>
      </c>
      <c r="K141" s="25" t="str">
        <f>VLOOKUP(J141,[1]CalD1A!$A$7:$B$600,2,FALSE)</f>
        <v>BEAUVAIS 1</v>
      </c>
      <c r="L141" s="26" t="str">
        <f>VLOOKUP(J141,[1]D1A!$B$6:$AR$488,43,FALSE)</f>
        <v>NP</v>
      </c>
      <c r="M141" s="27" t="str">
        <f>CONCATENATE(L140,"b")</f>
        <v>11b</v>
      </c>
      <c r="N141" s="25" t="str">
        <f>VLOOKUP(M141,[1]CalD1A!$E$7:$G$600,2,FALSE)</f>
        <v>MERU</v>
      </c>
      <c r="O141" s="26" t="str">
        <f>VLOOKUP(M141,[1]D1A!$B$6:$AR$350,43,FALSE)</f>
        <v>NP</v>
      </c>
      <c r="P141" s="24" t="e">
        <f>CONCATENATE(#REF!,"a")</f>
        <v>#REF!</v>
      </c>
      <c r="Q141" s="24" t="e">
        <f>CONCATENATE(#REF!,"a")</f>
        <v>#REF!</v>
      </c>
      <c r="R141" s="28" t="str">
        <f>CONCATENATE(T140,"a")</f>
        <v>11a</v>
      </c>
      <c r="S141" s="25" t="str">
        <f>VLOOKUP(R141,'[1]Cal D3A'!$A$7:$C$600,2,FALSE)</f>
        <v>VILLERS</v>
      </c>
      <c r="T141" s="26" t="str">
        <f>VLOOKUP(R141,[1]D3A!$B$6:$AR$478,43,FALSE)</f>
        <v>NP</v>
      </c>
      <c r="U141" s="27" t="str">
        <f>CONCATENATE(T140,"b")</f>
        <v>11b</v>
      </c>
      <c r="V141" s="25" t="str">
        <f>VLOOKUP(U141,'[1]Cal D3A'!$E$7:$G$600,2,FALSE)</f>
        <v>GOUVIEUX 1</v>
      </c>
      <c r="W141" s="26" t="str">
        <f>VLOOKUP(U141,[1]D3A!$B$6:$AR$478,43,FALSE)</f>
        <v>NP</v>
      </c>
      <c r="X141" s="24" t="str">
        <f>CONCATENATE(Z140,"a")</f>
        <v>9a</v>
      </c>
      <c r="Y141" s="25" t="str">
        <f>VLOOKUP(X141,'[1]Cal D3B'!$A$7:$B$600,2,FALSE)</f>
        <v>BEAUVAIS 1</v>
      </c>
      <c r="Z141" s="26" t="str">
        <f>VLOOKUP(X141,[1]D3B!$B$6:$AR$442,43,FALSE)</f>
        <v>NP</v>
      </c>
      <c r="AA141" s="27" t="str">
        <f>CONCATENATE(Z140,"b")</f>
        <v>9b</v>
      </c>
      <c r="AB141" s="25" t="str">
        <f>VLOOKUP(AA141,'[1]Cal D3B'!$E$7:$F$600,2,FALSE)</f>
        <v>CHAMBLY</v>
      </c>
      <c r="AC141" s="29" t="str">
        <f>VLOOKUP(AA141,[1]D3B!$B$6:$AR$442,43,FALSE)</f>
        <v>NP</v>
      </c>
    </row>
    <row r="142" spans="2:29" ht="22.5" x14ac:dyDescent="0.25">
      <c r="B142" s="23"/>
      <c r="C142" s="24" t="str">
        <f>CONCATENATE(E140,"c")</f>
        <v>c</v>
      </c>
      <c r="D142" s="25"/>
      <c r="E142" s="26"/>
      <c r="F142" s="27"/>
      <c r="G142" s="25"/>
      <c r="H142" s="26"/>
      <c r="I142" s="24" t="e">
        <f>CONCATENATE(#REF!,"c")</f>
        <v>#REF!</v>
      </c>
      <c r="J142" s="24" t="str">
        <f>CONCATENATE(L140,"c")</f>
        <v>11c</v>
      </c>
      <c r="K142" s="25" t="str">
        <f>VLOOKUP(J142,[1]CalD1A!$A$7:$B$600,2,FALSE)</f>
        <v>CREVECOEUR</v>
      </c>
      <c r="L142" s="26" t="str">
        <f>VLOOKUP(J142,[1]D1A!$B$6:$AR$488,43,FALSE)</f>
        <v>NP</v>
      </c>
      <c r="M142" s="27" t="str">
        <f>CONCATENATE(L140,"d")</f>
        <v>11d</v>
      </c>
      <c r="N142" s="25" t="str">
        <f>VLOOKUP(M142,[1]CalD1A!$E$7:$G$600,2,FALSE)</f>
        <v>BEAUVAIS 2</v>
      </c>
      <c r="O142" s="26" t="str">
        <f>VLOOKUP(M142,[1]D1A!$B$6:$AR$350,43,FALSE)</f>
        <v>NP</v>
      </c>
      <c r="P142" s="24" t="e">
        <f>CONCATENATE(#REF!,"c")</f>
        <v>#REF!</v>
      </c>
      <c r="Q142" s="24" t="e">
        <f>CONCATENATE(#REF!,"c")</f>
        <v>#REF!</v>
      </c>
      <c r="R142" s="28" t="str">
        <f>CONCATENATE(T140,"c")</f>
        <v>11c</v>
      </c>
      <c r="S142" s="25" t="str">
        <f>VLOOKUP(R142,'[1]Cal D3A'!$A$7:$C$600,2,FALSE)</f>
        <v>SENLIS</v>
      </c>
      <c r="T142" s="26" t="str">
        <f>VLOOKUP(R142,[1]D3A!$B$6:$AR$478,43,FALSE)</f>
        <v>NP</v>
      </c>
      <c r="U142" s="27" t="str">
        <f>CONCATENATE(T140,"d")</f>
        <v>11d</v>
      </c>
      <c r="V142" s="25" t="str">
        <f>VLOOKUP(U142,'[1]Cal D3A'!$E$7:$G$600,2,FALSE)</f>
        <v>BEAUVAIS 2</v>
      </c>
      <c r="W142" s="26" t="str">
        <f>VLOOKUP(U142,[1]D3A!$B$6:$AR$478,43,FALSE)</f>
        <v>NP</v>
      </c>
      <c r="X142" s="24" t="str">
        <f>CONCATENATE(Z140,"c")</f>
        <v>9c</v>
      </c>
      <c r="Y142" s="25" t="str">
        <f>VLOOKUP(X142,'[1]Cal D3B'!$A$7:$B$600,2,FALSE)</f>
        <v>CREVECOEUR 1</v>
      </c>
      <c r="Z142" s="26" t="str">
        <f>VLOOKUP(X142,[1]D3B!$B$6:$AR$442,43,FALSE)</f>
        <v>NP</v>
      </c>
      <c r="AA142" s="27" t="str">
        <f>CONCATENATE(Z140,"d")</f>
        <v>9d</v>
      </c>
      <c r="AB142" s="25" t="str">
        <f>VLOOKUP(AA142,'[1]Cal D3B'!$E$7:$F$600,2,FALSE)</f>
        <v>GOUVIEUX 2</v>
      </c>
      <c r="AC142" s="29" t="str">
        <f>VLOOKUP(AA142,[1]D3B!$B$6:$AR$442,43,FALSE)</f>
        <v>NP</v>
      </c>
    </row>
    <row r="143" spans="2:29" ht="22.5" x14ac:dyDescent="0.25">
      <c r="B143" s="23"/>
      <c r="C143" s="24" t="str">
        <f>CONCATENATE(E140,"e")</f>
        <v>e</v>
      </c>
      <c r="D143" s="25"/>
      <c r="E143" s="26"/>
      <c r="F143" s="27"/>
      <c r="G143" s="25"/>
      <c r="H143" s="26"/>
      <c r="I143" s="24" t="e">
        <f>CONCATENATE(#REF!,"e")</f>
        <v>#REF!</v>
      </c>
      <c r="J143" s="24" t="str">
        <f>CONCATENATE(L140,"e")</f>
        <v>11e</v>
      </c>
      <c r="K143" s="25" t="str">
        <f>VLOOKUP(J143,[1]CalD1A!$A$7:$B$600,2,FALSE)</f>
        <v>ST JUST 2</v>
      </c>
      <c r="L143" s="26" t="str">
        <f>VLOOKUP(J143,[1]D1A!$B$6:$AR$488,43,FALSE)</f>
        <v>NP</v>
      </c>
      <c r="M143" s="27" t="str">
        <f>CONCATENATE(L140,"f")</f>
        <v>11f</v>
      </c>
      <c r="N143" s="25" t="str">
        <f>VLOOKUP(M143,[1]CalD1A!$E$7:$G$600,2,FALSE)</f>
        <v>SENLIS</v>
      </c>
      <c r="O143" s="26" t="str">
        <f>VLOOKUP(M143,[1]D1A!$B$6:$AR$350,43,FALSE)</f>
        <v>NP</v>
      </c>
      <c r="P143" s="24" t="e">
        <f>CONCATENATE(#REF!,"e")</f>
        <v>#REF!</v>
      </c>
      <c r="Q143" s="24" t="e">
        <f>CONCATENATE(#REF!,"e")</f>
        <v>#REF!</v>
      </c>
      <c r="R143" s="28" t="str">
        <f>CONCATENATE(T140,"e")</f>
        <v>11e</v>
      </c>
      <c r="S143" s="25" t="str">
        <f>VLOOKUP(R143,'[1]Cal D3A'!$A$7:$C$600,2,FALSE)</f>
        <v>ST JUST 1</v>
      </c>
      <c r="T143" s="26" t="str">
        <f>VLOOKUP(R143,[1]D3A!$B$6:$AR$478,43,FALSE)</f>
        <v>NP</v>
      </c>
      <c r="U143" s="27" t="str">
        <f>CONCATENATE(T140,"f")</f>
        <v>11f</v>
      </c>
      <c r="V143" s="25" t="str">
        <f>VLOOKUP(U143,'[1]Cal D3A'!$E$7:$G$600,2,FALSE)</f>
        <v>LIANCOURT</v>
      </c>
      <c r="W143" s="26" t="str">
        <f>VLOOKUP(U143,[1]D3A!$B$6:$AR$478,43,FALSE)</f>
        <v>NP</v>
      </c>
      <c r="X143" s="24" t="str">
        <f>CONCATENATE(Z140,"e")</f>
        <v>9e</v>
      </c>
      <c r="Y143" s="25" t="str">
        <f>VLOOKUP(X143,'[1]Cal D3B'!$A$7:$B$600,2,FALSE)</f>
        <v>MERU</v>
      </c>
      <c r="Z143" s="26" t="str">
        <f>VLOOKUP(X143,[1]D3B!$B$6:$AR$442,43,FALSE)</f>
        <v>NP</v>
      </c>
      <c r="AA143" s="27" t="str">
        <f>CONCATENATE(Z140,"f")</f>
        <v>9f</v>
      </c>
      <c r="AB143" s="25" t="str">
        <f>VLOOKUP(AA143,'[1]Cal D3B'!$E$7:$F$600,2,FALSE)</f>
        <v>ST JUST 2</v>
      </c>
      <c r="AC143" s="29" t="str">
        <f>VLOOKUP(AA143,[1]D3B!$B$6:$AR$442,43,FALSE)</f>
        <v>NP</v>
      </c>
    </row>
    <row r="144" spans="2:29" ht="23.25" thickBot="1" x14ac:dyDescent="0.3">
      <c r="B144" s="23"/>
      <c r="C144" s="24" t="str">
        <f>CONCATENATE(E140,"g")</f>
        <v>g</v>
      </c>
      <c r="D144" s="25"/>
      <c r="E144" s="26"/>
      <c r="F144" s="27"/>
      <c r="G144" s="25"/>
      <c r="H144" s="26"/>
      <c r="I144" s="24" t="e">
        <f>CONCATENATE(#REF!,"g")</f>
        <v>#REF!</v>
      </c>
      <c r="J144" s="24" t="str">
        <f>CONCATENATE(L140,"g")</f>
        <v>11g</v>
      </c>
      <c r="K144" s="25" t="str">
        <f>VLOOKUP(J144,[1]CalD1A!$A$7:$B$600,2,FALSE)</f>
        <v>ST JUST 1</v>
      </c>
      <c r="L144" s="26"/>
      <c r="M144" s="27"/>
      <c r="N144" s="25"/>
      <c r="O144" s="26"/>
      <c r="P144" s="24" t="e">
        <f>CONCATENATE(#REF!,"g")</f>
        <v>#REF!</v>
      </c>
      <c r="Q144" s="24" t="e">
        <f>CONCATENATE(#REF!,"g")</f>
        <v>#REF!</v>
      </c>
      <c r="R144" s="28" t="str">
        <f>CONCATENATE(T140,"g")</f>
        <v>11g</v>
      </c>
      <c r="S144" s="25" t="str">
        <f>VLOOKUP(R144,'[1]Cal D3A'!$A$7:$C$600,2,FALSE)</f>
        <v>CREVECOEUR 2</v>
      </c>
      <c r="T144" s="26"/>
      <c r="U144" s="27" t="str">
        <f>CONCATENATE(T140,"h")</f>
        <v>11h</v>
      </c>
      <c r="V144" s="25"/>
      <c r="W144" s="26"/>
      <c r="X144" s="24" t="str">
        <f>CONCATENATE(Z140,"g")</f>
        <v>9g</v>
      </c>
      <c r="Y144" s="25"/>
      <c r="Z144" s="26"/>
      <c r="AA144" s="27"/>
      <c r="AB144" s="25"/>
      <c r="AC144" s="29"/>
    </row>
    <row r="145" spans="2:29" ht="23.25" thickBot="1" x14ac:dyDescent="0.3">
      <c r="B145" s="15">
        <f>+B139+7</f>
        <v>45710</v>
      </c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</row>
    <row r="146" spans="2:29" ht="22.5" x14ac:dyDescent="0.25">
      <c r="B146" s="15">
        <f>+B140+7</f>
        <v>45716</v>
      </c>
      <c r="C146" s="16"/>
      <c r="D146" s="17" t="s">
        <v>7</v>
      </c>
      <c r="E146" s="18">
        <v>11</v>
      </c>
      <c r="F146" s="19"/>
      <c r="G146" s="18" t="s">
        <v>5</v>
      </c>
      <c r="H146" s="20"/>
      <c r="I146" s="16"/>
      <c r="J146" s="16"/>
      <c r="K146" s="17"/>
      <c r="L146" s="18"/>
      <c r="M146" s="19"/>
      <c r="N146" s="18"/>
      <c r="O146" s="21"/>
      <c r="P146" s="16"/>
      <c r="Q146" s="16"/>
      <c r="R146" s="22"/>
      <c r="S146" s="17"/>
      <c r="T146" s="18"/>
      <c r="U146" s="19"/>
      <c r="V146" s="18"/>
      <c r="W146" s="21"/>
      <c r="X146" s="16"/>
      <c r="Y146" s="17"/>
      <c r="Z146" s="18"/>
      <c r="AA146" s="19"/>
      <c r="AB146" s="18"/>
      <c r="AC146" s="21"/>
    </row>
    <row r="147" spans="2:29" ht="22.5" x14ac:dyDescent="0.25">
      <c r="B147" s="23"/>
      <c r="C147" s="24" t="str">
        <f>CONCATENATE(E146,"a")</f>
        <v>11a</v>
      </c>
      <c r="D147" s="25" t="str">
        <f>VLOOKUP(C147,'[1]Cal3B P1'!$A$6:$C$580,2,FALSE)</f>
        <v>BEAUVAIS 1</v>
      </c>
      <c r="E147" s="26" t="str">
        <f>VLOOKUP(C147,'[1]3B A'!$B$6:$AR$348,43,FALSE)</f>
        <v>NP</v>
      </c>
      <c r="F147" s="27" t="str">
        <f>CONCATENATE(E146,"b")</f>
        <v>11b</v>
      </c>
      <c r="G147" s="25" t="str">
        <f>VLOOKUP(F147,'[1]Cal3B P1'!$E$7:$F$580,2,FALSE)</f>
        <v xml:space="preserve">SENLIS </v>
      </c>
      <c r="H147" s="26" t="str">
        <f>VLOOKUP(F147,'[1]3B A'!$B$6:$AR$348,43,FALSE)</f>
        <v>NP</v>
      </c>
      <c r="I147" s="24" t="e">
        <f>CONCATENATE(#REF!,"a")</f>
        <v>#REF!</v>
      </c>
      <c r="J147" s="24" t="str">
        <f>CONCATENATE(L146,"a")</f>
        <v>a</v>
      </c>
      <c r="K147" s="25"/>
      <c r="L147" s="26"/>
      <c r="M147" s="27"/>
      <c r="N147" s="25"/>
      <c r="O147" s="26"/>
      <c r="P147" s="24"/>
      <c r="Q147" s="24"/>
      <c r="R147" s="28"/>
      <c r="S147" s="25"/>
      <c r="T147" s="26"/>
      <c r="U147" s="27"/>
      <c r="V147" s="25"/>
      <c r="W147" s="26"/>
      <c r="X147" s="24"/>
      <c r="Y147" s="25"/>
      <c r="Z147" s="26"/>
      <c r="AA147" s="27"/>
      <c r="AB147" s="25"/>
      <c r="AC147" s="29"/>
    </row>
    <row r="148" spans="2:29" ht="22.5" x14ac:dyDescent="0.25">
      <c r="B148" s="23"/>
      <c r="C148" s="24" t="str">
        <f>CONCATENATE(E146,"c")</f>
        <v>11c</v>
      </c>
      <c r="D148" s="25" t="str">
        <f>VLOOKUP(C148,'[1]Cal3B P1'!$A$6:$C$580,2,FALSE)</f>
        <v>CREVECOEUR 1</v>
      </c>
      <c r="E148" s="26" t="str">
        <f>VLOOKUP(C148,'[1]3B A'!$B$6:$AR$348,43,FALSE)</f>
        <v>NP</v>
      </c>
      <c r="F148" s="27" t="str">
        <f>CONCATENATE(E146,"d")</f>
        <v>11d</v>
      </c>
      <c r="G148" s="25" t="str">
        <f>VLOOKUP(F148,'[1]Cal3B P1'!$E$7:$F$580,2,FALSE)</f>
        <v>BEAUVAIS 2</v>
      </c>
      <c r="H148" s="26" t="str">
        <f>VLOOKUP(F148,'[1]3B A'!$B$6:$AR$348,43,FALSE)</f>
        <v>NP</v>
      </c>
      <c r="I148" s="24" t="e">
        <f>CONCATENATE(#REF!,"c")</f>
        <v>#REF!</v>
      </c>
      <c r="J148" s="24" t="str">
        <f>CONCATENATE(L146,"c")</f>
        <v>c</v>
      </c>
      <c r="K148" s="25"/>
      <c r="L148" s="26"/>
      <c r="M148" s="27"/>
      <c r="N148" s="25"/>
      <c r="O148" s="26"/>
      <c r="P148" s="24"/>
      <c r="Q148" s="24"/>
      <c r="R148" s="28"/>
      <c r="S148" s="25"/>
      <c r="T148" s="26"/>
      <c r="U148" s="27"/>
      <c r="V148" s="25"/>
      <c r="W148" s="26"/>
      <c r="X148" s="24"/>
      <c r="Y148" s="25"/>
      <c r="Z148" s="26"/>
      <c r="AA148" s="27"/>
      <c r="AB148" s="25"/>
      <c r="AC148" s="29"/>
    </row>
    <row r="149" spans="2:29" ht="22.5" x14ac:dyDescent="0.25">
      <c r="B149" s="23"/>
      <c r="C149" s="24" t="str">
        <f>CONCATENATE(E146,"e")</f>
        <v>11e</v>
      </c>
      <c r="D149" s="25" t="str">
        <f>VLOOKUP(C149,'[1]Cal3B P1'!$A$6:$C$580,2,FALSE)</f>
        <v>VILLERS</v>
      </c>
      <c r="E149" s="26" t="str">
        <f>VLOOKUP(C149,'[1]3B A'!$B$6:$AR$348,43,FALSE)</f>
        <v>NP</v>
      </c>
      <c r="F149" s="27" t="str">
        <f>CONCATENATE(E146,"f")</f>
        <v>11f</v>
      </c>
      <c r="G149" s="25" t="str">
        <f>VLOOKUP(F149,'[1]Cal3B P1'!$E$7:$F$580,2,FALSE)</f>
        <v>GOUVIEUX</v>
      </c>
      <c r="H149" s="26" t="str">
        <f>VLOOKUP(F149,'[1]3B A'!$B$6:$AR$348,43,FALSE)</f>
        <v>NP</v>
      </c>
      <c r="I149" s="24" t="e">
        <f>CONCATENATE(#REF!,"e")</f>
        <v>#REF!</v>
      </c>
      <c r="J149" s="24" t="str">
        <f>CONCATENATE(L146,"e")</f>
        <v>e</v>
      </c>
      <c r="K149" s="25"/>
      <c r="L149" s="26"/>
      <c r="M149" s="27"/>
      <c r="N149" s="25"/>
      <c r="O149" s="26"/>
      <c r="P149" s="24"/>
      <c r="Q149" s="24"/>
      <c r="R149" s="28"/>
      <c r="S149" s="25"/>
      <c r="T149" s="26"/>
      <c r="U149" s="27"/>
      <c r="V149" s="25"/>
      <c r="W149" s="26"/>
      <c r="X149" s="24"/>
      <c r="Y149" s="25"/>
      <c r="Z149" s="26"/>
      <c r="AA149" s="27"/>
      <c r="AB149" s="25"/>
      <c r="AC149" s="29"/>
    </row>
    <row r="150" spans="2:29" ht="22.5" x14ac:dyDescent="0.25">
      <c r="B150" s="23"/>
      <c r="C150" s="24" t="str">
        <f>CONCATENATE(E146,"g")</f>
        <v>11g</v>
      </c>
      <c r="D150" s="25" t="str">
        <f>VLOOKUP(C150,'[1]Cal3B P1'!$A$6:$C$580,2,FALSE)</f>
        <v>CHAMBLY</v>
      </c>
      <c r="E150" s="26" t="str">
        <f>VLOOKUP(C150,'[1]3B A'!$B$6:$AR$348,43,FALSE)</f>
        <v>NP</v>
      </c>
      <c r="F150" s="27" t="str">
        <f>CONCATENATE(E146,"h")</f>
        <v>11h</v>
      </c>
      <c r="G150" s="25" t="str">
        <f>VLOOKUP(F150,'[1]Cal3B P1'!$E$7:$F$580,2,FALSE)</f>
        <v>ST JUST</v>
      </c>
      <c r="H150" s="26" t="str">
        <f>VLOOKUP(F150,'[1]3B A'!$B$6:$AR$348,43,FALSE)</f>
        <v>NP</v>
      </c>
      <c r="I150" s="24" t="e">
        <f>CONCATENATE(#REF!,"g")</f>
        <v>#REF!</v>
      </c>
      <c r="J150" s="24" t="str">
        <f>CONCATENATE(L146,"g")</f>
        <v>g</v>
      </c>
      <c r="K150" s="25"/>
      <c r="L150" s="26"/>
      <c r="M150" s="27"/>
      <c r="N150" s="25"/>
      <c r="O150" s="26"/>
      <c r="P150" s="24"/>
      <c r="Q150" s="24"/>
      <c r="R150" s="28"/>
      <c r="S150" s="25"/>
      <c r="T150" s="26"/>
      <c r="U150" s="27"/>
      <c r="V150" s="25"/>
      <c r="W150" s="26"/>
      <c r="X150" s="24"/>
      <c r="Y150" s="25"/>
      <c r="Z150" s="26"/>
      <c r="AA150" s="27"/>
      <c r="AB150" s="25"/>
      <c r="AC150" s="29"/>
    </row>
    <row r="151" spans="2:29" ht="23.25" thickBot="1" x14ac:dyDescent="0.3">
      <c r="B151" s="23"/>
      <c r="C151" s="24" t="str">
        <f>CONCATENATE(E146,"i")</f>
        <v>11i</v>
      </c>
      <c r="D151" s="25" t="str">
        <f>VLOOKUP(C151,'[1]Cal3B P1'!$A$6:$C$580,2,FALSE)</f>
        <v>CREVECOEUR 2</v>
      </c>
      <c r="E151" s="26"/>
      <c r="F151" s="27"/>
      <c r="G151" s="25"/>
      <c r="H151" s="26"/>
      <c r="I151" s="24" t="e">
        <f>CONCATENATE(#REF!,"i")</f>
        <v>#REF!</v>
      </c>
      <c r="J151" s="24" t="str">
        <f>CONCATENATE(L146,"i")</f>
        <v>i</v>
      </c>
      <c r="K151" s="25"/>
      <c r="L151" s="26"/>
      <c r="M151" s="27"/>
      <c r="N151" s="25"/>
      <c r="O151" s="26"/>
      <c r="P151" s="24"/>
      <c r="Q151" s="24"/>
      <c r="R151" s="31"/>
      <c r="S151" s="32"/>
      <c r="T151" s="33"/>
      <c r="U151" s="34"/>
      <c r="V151" s="32"/>
      <c r="W151" s="33"/>
      <c r="X151" s="35"/>
      <c r="Y151" s="32"/>
      <c r="Z151" s="33"/>
      <c r="AA151" s="34"/>
      <c r="AB151" s="32"/>
      <c r="AC151" s="36"/>
    </row>
    <row r="152" spans="2:29" ht="23.25" thickBot="1" x14ac:dyDescent="0.3">
      <c r="B152" s="15">
        <f>+B145+7</f>
        <v>45717</v>
      </c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</row>
    <row r="153" spans="2:29" ht="22.5" x14ac:dyDescent="0.25">
      <c r="B153" s="15">
        <f>+B146+7</f>
        <v>45723</v>
      </c>
      <c r="C153" s="16"/>
      <c r="D153" s="17"/>
      <c r="E153" s="18"/>
      <c r="F153" s="19"/>
      <c r="G153" s="18"/>
      <c r="H153" s="20"/>
      <c r="I153" s="16"/>
      <c r="J153" s="16"/>
      <c r="K153" s="17" t="s">
        <v>7</v>
      </c>
      <c r="L153" s="18">
        <v>12</v>
      </c>
      <c r="M153" s="19"/>
      <c r="N153" s="18" t="s">
        <v>5</v>
      </c>
      <c r="O153" s="21"/>
      <c r="P153" s="16"/>
      <c r="Q153" s="16"/>
      <c r="R153" s="22"/>
      <c r="S153" s="17" t="s">
        <v>7</v>
      </c>
      <c r="T153" s="18">
        <v>12</v>
      </c>
      <c r="U153" s="19"/>
      <c r="V153" s="18" t="s">
        <v>5</v>
      </c>
      <c r="W153" s="21"/>
      <c r="X153" s="16"/>
      <c r="Y153" s="17" t="s">
        <v>7</v>
      </c>
      <c r="Z153" s="18">
        <v>10</v>
      </c>
      <c r="AA153" s="19"/>
      <c r="AB153" s="18" t="s">
        <v>6</v>
      </c>
      <c r="AC153" s="21"/>
    </row>
    <row r="154" spans="2:29" ht="22.5" x14ac:dyDescent="0.25">
      <c r="B154" s="23"/>
      <c r="C154" s="24" t="str">
        <f>CONCATENATE(E153,"a")</f>
        <v>a</v>
      </c>
      <c r="D154" s="25"/>
      <c r="E154" s="26"/>
      <c r="F154" s="27"/>
      <c r="G154" s="25"/>
      <c r="H154" s="26"/>
      <c r="I154" s="24" t="e">
        <f>CONCATENATE(#REF!,"a")</f>
        <v>#REF!</v>
      </c>
      <c r="J154" s="24" t="str">
        <f>CONCATENATE(L153,"a")</f>
        <v>12a</v>
      </c>
      <c r="K154" s="25" t="str">
        <f>VLOOKUP(J154,[1]CalD1A!$A$7:$B$600,2,FALSE)</f>
        <v>SENLIS</v>
      </c>
      <c r="L154" s="26" t="str">
        <f>VLOOKUP(J154,[1]D1A!$B$6:$AR$488,43,FALSE)</f>
        <v>NP</v>
      </c>
      <c r="M154" s="27" t="str">
        <f>CONCATENATE(L153,"b")</f>
        <v>12b</v>
      </c>
      <c r="N154" s="25" t="str">
        <f>VLOOKUP(M154,[1]CalD1A!$E$7:$G$600,2,FALSE)</f>
        <v>ST JUST 1</v>
      </c>
      <c r="O154" s="26" t="str">
        <f>VLOOKUP(M154,[1]D1A!$B$6:$AR$350,43,FALSE)</f>
        <v>NP</v>
      </c>
      <c r="P154" s="24" t="e">
        <f>CONCATENATE(#REF!,"a")</f>
        <v>#REF!</v>
      </c>
      <c r="Q154" s="24" t="e">
        <f>CONCATENATE(#REF!,"a")</f>
        <v>#REF!</v>
      </c>
      <c r="R154" s="28" t="str">
        <f>CONCATENATE(T153,"a")</f>
        <v>12a</v>
      </c>
      <c r="S154" s="25" t="str">
        <f>VLOOKUP(R154,'[1]Cal D3A'!$A$7:$C$600,2,FALSE)</f>
        <v>LIANCOURT</v>
      </c>
      <c r="T154" s="26" t="str">
        <f>VLOOKUP(R154,[1]D3A!$B$6:$AR$478,43,FALSE)</f>
        <v>NP</v>
      </c>
      <c r="U154" s="27" t="str">
        <f>CONCATENATE(T153,"b")</f>
        <v>12b</v>
      </c>
      <c r="V154" s="25" t="str">
        <f>VLOOKUP(U154,'[1]Cal D3A'!$E$7:$G$600,2,FALSE)</f>
        <v>CREVECOEUR 2</v>
      </c>
      <c r="W154" s="26" t="str">
        <f>VLOOKUP(U154,[1]D3A!$B$6:$AR$478,43,FALSE)</f>
        <v>NP</v>
      </c>
      <c r="X154" s="24" t="str">
        <f>CONCATENATE(Z153,"a")</f>
        <v>10a</v>
      </c>
      <c r="Y154" s="25" t="str">
        <f>VLOOKUP(X154,'[1]Cal D3B'!$A$7:$B$600,2,FALSE)</f>
        <v>ST JUST 2</v>
      </c>
      <c r="Z154" s="26" t="str">
        <f>VLOOKUP(X154,[1]D3B!$B$6:$AR$442,43,FALSE)</f>
        <v>NP</v>
      </c>
      <c r="AA154" s="27" t="str">
        <f>CONCATENATE(Z153,"b")</f>
        <v>10b</v>
      </c>
      <c r="AB154" s="25" t="str">
        <f>VLOOKUP(AA154,'[1]Cal D3B'!$E$7:$F$600,2,FALSE)</f>
        <v>CREVECOEUR 1</v>
      </c>
      <c r="AC154" s="29" t="str">
        <f>VLOOKUP(AA154,[1]D3B!$B$6:$AR$442,43,FALSE)</f>
        <v>NP</v>
      </c>
    </row>
    <row r="155" spans="2:29" ht="22.5" x14ac:dyDescent="0.25">
      <c r="B155" s="23"/>
      <c r="C155" s="24" t="str">
        <f>CONCATENATE(E153,"c")</f>
        <v>c</v>
      </c>
      <c r="D155" s="25"/>
      <c r="E155" s="26"/>
      <c r="F155" s="27"/>
      <c r="G155" s="25"/>
      <c r="H155" s="26"/>
      <c r="I155" s="24" t="e">
        <f>CONCATENATE(#REF!,"c")</f>
        <v>#REF!</v>
      </c>
      <c r="J155" s="24" t="str">
        <f>CONCATENATE(L153,"c")</f>
        <v>12c</v>
      </c>
      <c r="K155" s="25" t="str">
        <f>VLOOKUP(J155,[1]CalD1A!$A$7:$B$600,2,FALSE)</f>
        <v>BEAUVAIS 2</v>
      </c>
      <c r="L155" s="26" t="str">
        <f>VLOOKUP(J155,[1]D1A!$B$6:$AR$488,43,FALSE)</f>
        <v>NP</v>
      </c>
      <c r="M155" s="27" t="str">
        <f>CONCATENATE(L153,"d")</f>
        <v>12d</v>
      </c>
      <c r="N155" s="25" t="str">
        <f>VLOOKUP(M155,[1]CalD1A!$E$7:$G$600,2,FALSE)</f>
        <v>MERU</v>
      </c>
      <c r="O155" s="26" t="str">
        <f>VLOOKUP(M155,[1]D1A!$B$6:$AR$350,43,FALSE)</f>
        <v>NP</v>
      </c>
      <c r="P155" s="24" t="e">
        <f>CONCATENATE(#REF!,"c")</f>
        <v>#REF!</v>
      </c>
      <c r="Q155" s="24" t="e">
        <f>CONCATENATE(#REF!,"c")</f>
        <v>#REF!</v>
      </c>
      <c r="R155" s="28" t="str">
        <f>CONCATENATE(T153,"c")</f>
        <v>12c</v>
      </c>
      <c r="S155" s="25" t="str">
        <f>VLOOKUP(R155,'[1]Cal D3A'!$A$7:$C$600,2,FALSE)</f>
        <v>BEAUVAIS 2</v>
      </c>
      <c r="T155" s="26" t="str">
        <f>VLOOKUP(R155,[1]D3A!$B$6:$AR$478,43,FALSE)</f>
        <v>NP</v>
      </c>
      <c r="U155" s="27" t="str">
        <f>CONCATENATE(T153,"d")</f>
        <v>12d</v>
      </c>
      <c r="V155" s="25" t="str">
        <f>VLOOKUP(U155,'[1]Cal D3A'!$E$7:$G$600,2,FALSE)</f>
        <v>VILLERS</v>
      </c>
      <c r="W155" s="26" t="str">
        <f>VLOOKUP(U155,[1]D3A!$B$6:$AR$478,43,FALSE)</f>
        <v>NP</v>
      </c>
      <c r="X155" s="24" t="str">
        <f>CONCATENATE(Z153,"c")</f>
        <v>10c</v>
      </c>
      <c r="Y155" s="25" t="str">
        <f>VLOOKUP(X155,'[1]Cal D3B'!$A$7:$B$600,2,FALSE)</f>
        <v>GOUVIEUX 2</v>
      </c>
      <c r="Z155" s="26" t="str">
        <f>VLOOKUP(X155,[1]D3B!$B$6:$AR$442,43,FALSE)</f>
        <v>NP</v>
      </c>
      <c r="AA155" s="27" t="str">
        <f>CONCATENATE(Z153,"d")</f>
        <v>10d</v>
      </c>
      <c r="AB155" s="25" t="str">
        <f>VLOOKUP(AA155,'[1]Cal D3B'!$E$7:$F$600,2,FALSE)</f>
        <v>CHAMBLY</v>
      </c>
      <c r="AC155" s="29" t="str">
        <f>VLOOKUP(AA155,[1]D3B!$B$6:$AR$442,43,FALSE)</f>
        <v>NP</v>
      </c>
    </row>
    <row r="156" spans="2:29" ht="22.5" x14ac:dyDescent="0.25">
      <c r="B156" s="23"/>
      <c r="C156" s="24" t="str">
        <f>CONCATENATE(E153,"e")</f>
        <v>e</v>
      </c>
      <c r="D156" s="25"/>
      <c r="E156" s="26"/>
      <c r="F156" s="27"/>
      <c r="G156" s="25"/>
      <c r="H156" s="26"/>
      <c r="I156" s="24" t="e">
        <f>CONCATENATE(#REF!,"e")</f>
        <v>#REF!</v>
      </c>
      <c r="J156" s="24" t="str">
        <f>CONCATENATE(L153,"e")</f>
        <v>12e</v>
      </c>
      <c r="K156" s="25" t="str">
        <f>VLOOKUP(J156,[1]CalD1A!$A$7:$B$600,2,FALSE)</f>
        <v>CREVECOEUR</v>
      </c>
      <c r="L156" s="26" t="str">
        <f>VLOOKUP(J156,[1]D1A!$B$6:$AR$488,43,FALSE)</f>
        <v>NP</v>
      </c>
      <c r="M156" s="27" t="str">
        <f>CONCATENATE(L153,"f")</f>
        <v>12f</v>
      </c>
      <c r="N156" s="25" t="str">
        <f>VLOOKUP(M156,[1]CalD1A!$E$7:$G$600,2,FALSE)</f>
        <v>BEAUVAIS 1</v>
      </c>
      <c r="O156" s="26" t="str">
        <f>VLOOKUP(M156,[1]D1A!$B$6:$AR$350,43,FALSE)</f>
        <v>NP</v>
      </c>
      <c r="P156" s="24" t="e">
        <f>CONCATENATE(#REF!,"e")</f>
        <v>#REF!</v>
      </c>
      <c r="Q156" s="24" t="e">
        <f>CONCATENATE(#REF!,"e")</f>
        <v>#REF!</v>
      </c>
      <c r="R156" s="28" t="str">
        <f>CONCATENATE(T153,"e")</f>
        <v>12e</v>
      </c>
      <c r="S156" s="25" t="str">
        <f>VLOOKUP(R156,'[1]Cal D3A'!$A$7:$C$600,2,FALSE)</f>
        <v>SENLIS</v>
      </c>
      <c r="T156" s="26" t="str">
        <f>VLOOKUP(R156,[1]D3A!$B$6:$AR$478,43,FALSE)</f>
        <v>NP</v>
      </c>
      <c r="U156" s="27" t="str">
        <f>CONCATENATE(T153,"f")</f>
        <v>12f</v>
      </c>
      <c r="V156" s="25" t="str">
        <f>VLOOKUP(U156,'[1]Cal D3A'!$E$7:$G$600,2,FALSE)</f>
        <v>GOUVIEUX 1</v>
      </c>
      <c r="W156" s="26" t="str">
        <f>VLOOKUP(U156,[1]D3A!$B$6:$AR$478,43,FALSE)</f>
        <v>NP</v>
      </c>
      <c r="X156" s="24" t="str">
        <f>CONCATENATE(Z153,"e")</f>
        <v>10e</v>
      </c>
      <c r="Y156" s="25" t="str">
        <f>VLOOKUP(X156,'[1]Cal D3B'!$A$7:$B$600,2,FALSE)</f>
        <v>MERU</v>
      </c>
      <c r="Z156" s="26" t="str">
        <f>VLOOKUP(X156,[1]D3B!$B$6:$AR$442,43,FALSE)</f>
        <v>NP</v>
      </c>
      <c r="AA156" s="27" t="str">
        <f>CONCATENATE(Z153,"f")</f>
        <v>10f</v>
      </c>
      <c r="AB156" s="25" t="str">
        <f>VLOOKUP(AA156,'[1]Cal D3B'!$E$7:$F$600,2,FALSE)</f>
        <v>BEAUVAIS 1</v>
      </c>
      <c r="AC156" s="29" t="str">
        <f>VLOOKUP(AA156,[1]D3B!$B$6:$AR$442,43,FALSE)</f>
        <v>NP</v>
      </c>
    </row>
    <row r="157" spans="2:29" ht="23.25" thickBot="1" x14ac:dyDescent="0.3">
      <c r="B157" s="23"/>
      <c r="C157" s="24" t="str">
        <f>CONCATENATE(E153,"g")</f>
        <v>g</v>
      </c>
      <c r="D157" s="25"/>
      <c r="E157" s="26"/>
      <c r="F157" s="27"/>
      <c r="G157" s="25"/>
      <c r="H157" s="26"/>
      <c r="I157" s="24" t="e">
        <f>CONCATENATE(#REF!,"g")</f>
        <v>#REF!</v>
      </c>
      <c r="J157" s="24" t="str">
        <f>CONCATENATE(L153,"g")</f>
        <v>12g</v>
      </c>
      <c r="K157" s="25" t="str">
        <f>VLOOKUP(J157,[1]CalD1A!$A$7:$B$600,2,FALSE)</f>
        <v>ST JUST 2</v>
      </c>
      <c r="L157" s="26"/>
      <c r="M157" s="27"/>
      <c r="N157" s="25"/>
      <c r="O157" s="26"/>
      <c r="P157" s="24" t="e">
        <f>CONCATENATE(#REF!,"g")</f>
        <v>#REF!</v>
      </c>
      <c r="Q157" s="24" t="e">
        <f>CONCATENATE(#REF!,"g")</f>
        <v>#REF!</v>
      </c>
      <c r="R157" s="28" t="str">
        <f>CONCATENATE(T153,"g")</f>
        <v>12g</v>
      </c>
      <c r="S157" s="25" t="str">
        <f>VLOOKUP(R157,'[1]Cal D3A'!$A$7:$C$600,2,FALSE)</f>
        <v>ST JUST 1</v>
      </c>
      <c r="T157" s="26"/>
      <c r="U157" s="27"/>
      <c r="V157" s="25"/>
      <c r="W157" s="26"/>
      <c r="X157" s="24" t="str">
        <f>CONCATENATE(Z153,"g")</f>
        <v>10g</v>
      </c>
      <c r="Y157" s="25"/>
      <c r="Z157" s="26"/>
      <c r="AA157" s="27"/>
      <c r="AB157" s="25"/>
      <c r="AC157" s="29"/>
    </row>
    <row r="158" spans="2:29" ht="23.25" thickBot="1" x14ac:dyDescent="0.3">
      <c r="B158" s="15">
        <f>+B152+7</f>
        <v>45724</v>
      </c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</row>
    <row r="159" spans="2:29" ht="22.5" x14ac:dyDescent="0.25">
      <c r="B159" s="15">
        <f>+B153+7</f>
        <v>45730</v>
      </c>
      <c r="C159" s="16"/>
      <c r="D159" s="17" t="s">
        <v>7</v>
      </c>
      <c r="E159" s="18">
        <v>12</v>
      </c>
      <c r="F159" s="19"/>
      <c r="G159" s="18" t="s">
        <v>5</v>
      </c>
      <c r="H159" s="20"/>
      <c r="I159" s="16"/>
      <c r="J159" s="16"/>
      <c r="K159" s="17"/>
      <c r="L159" s="18"/>
      <c r="M159" s="19"/>
      <c r="N159" s="18"/>
      <c r="O159" s="21"/>
      <c r="P159" s="16"/>
      <c r="Q159" s="16"/>
      <c r="R159" s="22"/>
      <c r="S159" s="17"/>
      <c r="T159" s="18"/>
      <c r="U159" s="19"/>
      <c r="V159" s="18"/>
      <c r="W159" s="21"/>
      <c r="X159" s="16"/>
      <c r="Y159" s="17"/>
      <c r="Z159" s="18"/>
      <c r="AA159" s="19"/>
      <c r="AB159" s="18"/>
      <c r="AC159" s="21"/>
    </row>
    <row r="160" spans="2:29" ht="22.5" x14ac:dyDescent="0.25">
      <c r="B160" s="23"/>
      <c r="C160" s="24" t="str">
        <f>CONCATENATE(E159,"a")</f>
        <v>12a</v>
      </c>
      <c r="D160" s="25" t="str">
        <f>VLOOKUP(C160,'[1]Cal3B P1'!$A$6:$C$580,2,FALSE)</f>
        <v xml:space="preserve">SENLIS </v>
      </c>
      <c r="E160" s="26" t="str">
        <f>VLOOKUP(C160,'[1]3B A'!$B$6:$AR$348,43,FALSE)</f>
        <v>NP</v>
      </c>
      <c r="F160" s="27" t="str">
        <f>CONCATENATE(E159,"b")</f>
        <v>12b</v>
      </c>
      <c r="G160" s="25" t="str">
        <f>VLOOKUP(F160,'[1]Cal3B P1'!$E$7:$F$580,2,FALSE)</f>
        <v>CREVECOEUR 2</v>
      </c>
      <c r="H160" s="26" t="str">
        <f>VLOOKUP(F160,'[1]3B A'!$B$6:$AR$348,43,FALSE)</f>
        <v>NP</v>
      </c>
      <c r="I160" s="24" t="e">
        <f>CONCATENATE(#REF!,"a")</f>
        <v>#REF!</v>
      </c>
      <c r="J160" s="24" t="str">
        <f>CONCATENATE(L159,"a")</f>
        <v>a</v>
      </c>
      <c r="K160" s="25"/>
      <c r="L160" s="26"/>
      <c r="M160" s="27"/>
      <c r="N160" s="25"/>
      <c r="O160" s="26"/>
      <c r="P160" s="24"/>
      <c r="Q160" s="24"/>
      <c r="R160" s="28"/>
      <c r="S160" s="25"/>
      <c r="T160" s="26"/>
      <c r="U160" s="27"/>
      <c r="V160" s="25"/>
      <c r="W160" s="26"/>
      <c r="X160" s="24"/>
      <c r="Y160" s="25"/>
      <c r="Z160" s="26"/>
      <c r="AA160" s="27"/>
      <c r="AB160" s="25"/>
      <c r="AC160" s="29"/>
    </row>
    <row r="161" spans="2:29" ht="22.5" x14ac:dyDescent="0.25">
      <c r="B161" s="23"/>
      <c r="C161" s="24" t="str">
        <f>CONCATENATE(E159,"c")</f>
        <v>12c</v>
      </c>
      <c r="D161" s="25" t="str">
        <f>VLOOKUP(C161,'[1]Cal3B P1'!$A$6:$C$580,2,FALSE)</f>
        <v>CHAMBLY</v>
      </c>
      <c r="E161" s="26" t="str">
        <f>VLOOKUP(C161,'[1]3B A'!$B$6:$AR$348,43,FALSE)</f>
        <v>NP</v>
      </c>
      <c r="F161" s="27" t="str">
        <f>CONCATENATE(E159,"d")</f>
        <v>12d</v>
      </c>
      <c r="G161" s="25" t="str">
        <f>VLOOKUP(F161,'[1]Cal3B P1'!$E$7:$F$580,2,FALSE)</f>
        <v>BEAUVAIS 1</v>
      </c>
      <c r="H161" s="26" t="str">
        <f>VLOOKUP(F161,'[1]3B A'!$B$6:$AR$348,43,FALSE)</f>
        <v>NP</v>
      </c>
      <c r="I161" s="24" t="e">
        <f>CONCATENATE(#REF!,"c")</f>
        <v>#REF!</v>
      </c>
      <c r="J161" s="24" t="str">
        <f>CONCATENATE(L159,"c")</f>
        <v>c</v>
      </c>
      <c r="K161" s="25"/>
      <c r="L161" s="26"/>
      <c r="M161" s="27"/>
      <c r="N161" s="25"/>
      <c r="O161" s="26"/>
      <c r="P161" s="24"/>
      <c r="Q161" s="24"/>
      <c r="R161" s="28"/>
      <c r="S161" s="25"/>
      <c r="T161" s="26"/>
      <c r="U161" s="27"/>
      <c r="V161" s="25"/>
      <c r="W161" s="26"/>
      <c r="X161" s="24"/>
      <c r="Y161" s="25"/>
      <c r="Z161" s="26"/>
      <c r="AA161" s="27"/>
      <c r="AB161" s="25"/>
      <c r="AC161" s="29"/>
    </row>
    <row r="162" spans="2:29" ht="22.5" x14ac:dyDescent="0.25">
      <c r="B162" s="23"/>
      <c r="C162" s="24" t="str">
        <f>CONCATENATE(E159,"e")</f>
        <v>12e</v>
      </c>
      <c r="D162" s="25" t="str">
        <f>VLOOKUP(C162,'[1]Cal3B P1'!$A$6:$C$580,2,FALSE)</f>
        <v>BEAUVAIS 2</v>
      </c>
      <c r="E162" s="26" t="str">
        <f>VLOOKUP(C162,'[1]3B A'!$B$6:$AR$348,43,FALSE)</f>
        <v>NP</v>
      </c>
      <c r="F162" s="27" t="str">
        <f>CONCATENATE(E159,"f")</f>
        <v>12f</v>
      </c>
      <c r="G162" s="25" t="str">
        <f>VLOOKUP(F162,'[1]Cal3B P1'!$E$7:$F$580,2,FALSE)</f>
        <v>GOUVIEUX</v>
      </c>
      <c r="H162" s="26" t="str">
        <f>VLOOKUP(F162,'[1]3B A'!$B$6:$AR$348,43,FALSE)</f>
        <v>NP</v>
      </c>
      <c r="I162" s="24" t="e">
        <f>CONCATENATE(#REF!,"e")</f>
        <v>#REF!</v>
      </c>
      <c r="J162" s="24" t="str">
        <f>CONCATENATE(L159,"e")</f>
        <v>e</v>
      </c>
      <c r="K162" s="25"/>
      <c r="L162" s="26"/>
      <c r="M162" s="27"/>
      <c r="N162" s="25"/>
      <c r="O162" s="26"/>
      <c r="P162" s="24"/>
      <c r="Q162" s="24"/>
      <c r="R162" s="28"/>
      <c r="S162" s="25"/>
      <c r="T162" s="26"/>
      <c r="U162" s="27"/>
      <c r="V162" s="25"/>
      <c r="W162" s="26"/>
      <c r="X162" s="24"/>
      <c r="Y162" s="25"/>
      <c r="Z162" s="26"/>
      <c r="AA162" s="27"/>
      <c r="AB162" s="25"/>
      <c r="AC162" s="29"/>
    </row>
    <row r="163" spans="2:29" ht="22.5" x14ac:dyDescent="0.25">
      <c r="B163" s="23"/>
      <c r="C163" s="24" t="str">
        <f>CONCATENATE(E159,"g")</f>
        <v>12g</v>
      </c>
      <c r="D163" s="25" t="str">
        <f>VLOOKUP(C163,'[1]Cal3B P1'!$A$6:$C$580,2,FALSE)</f>
        <v>ST JUST</v>
      </c>
      <c r="E163" s="26" t="str">
        <f>VLOOKUP(C163,'[1]3B A'!$B$6:$AR$348,43,FALSE)</f>
        <v>NP</v>
      </c>
      <c r="F163" s="27" t="str">
        <f>CONCATENATE(E159,"h")</f>
        <v>12h</v>
      </c>
      <c r="G163" s="25" t="str">
        <f>VLOOKUP(F163,'[1]Cal3B P1'!$E$7:$F$580,2,FALSE)</f>
        <v>VILLERS</v>
      </c>
      <c r="H163" s="26" t="str">
        <f>VLOOKUP(F163,'[1]3B A'!$B$6:$AR$348,43,FALSE)</f>
        <v>NP</v>
      </c>
      <c r="I163" s="24" t="e">
        <f>CONCATENATE(#REF!,"g")</f>
        <v>#REF!</v>
      </c>
      <c r="J163" s="24" t="str">
        <f>CONCATENATE(L159,"g")</f>
        <v>g</v>
      </c>
      <c r="K163" s="25"/>
      <c r="L163" s="26"/>
      <c r="M163" s="27"/>
      <c r="N163" s="25"/>
      <c r="O163" s="26"/>
      <c r="P163" s="24"/>
      <c r="Q163" s="24"/>
      <c r="R163" s="28"/>
      <c r="S163" s="25"/>
      <c r="T163" s="26"/>
      <c r="U163" s="27"/>
      <c r="V163" s="25"/>
      <c r="W163" s="26"/>
      <c r="X163" s="24"/>
      <c r="Y163" s="25"/>
      <c r="Z163" s="26"/>
      <c r="AA163" s="27"/>
      <c r="AB163" s="25"/>
      <c r="AC163" s="29"/>
    </row>
    <row r="164" spans="2:29" ht="23.25" thickBot="1" x14ac:dyDescent="0.3">
      <c r="B164" s="23"/>
      <c r="C164" s="24" t="str">
        <f>CONCATENATE(E159,"i")</f>
        <v>12i</v>
      </c>
      <c r="D164" s="25" t="str">
        <f>VLOOKUP(C164,'[1]Cal3B P1'!$A$6:$C$580,2,FALSE)</f>
        <v>CREVECOEUR 1</v>
      </c>
      <c r="E164" s="26"/>
      <c r="F164" s="27"/>
      <c r="G164" s="25"/>
      <c r="H164" s="26"/>
      <c r="I164" s="24" t="e">
        <f>CONCATENATE(#REF!,"i")</f>
        <v>#REF!</v>
      </c>
      <c r="J164" s="24" t="str">
        <f>CONCATENATE(L159,"i")</f>
        <v>i</v>
      </c>
      <c r="K164" s="25"/>
      <c r="L164" s="26"/>
      <c r="M164" s="27"/>
      <c r="N164" s="25"/>
      <c r="O164" s="26"/>
      <c r="P164" s="24"/>
      <c r="Q164" s="24"/>
      <c r="R164" s="31"/>
      <c r="S164" s="32"/>
      <c r="T164" s="33"/>
      <c r="U164" s="34"/>
      <c r="V164" s="32"/>
      <c r="W164" s="33"/>
      <c r="X164" s="35"/>
      <c r="Y164" s="32"/>
      <c r="Z164" s="33"/>
      <c r="AA164" s="34"/>
      <c r="AB164" s="32"/>
      <c r="AC164" s="36"/>
    </row>
    <row r="165" spans="2:29" ht="23.25" thickBot="1" x14ac:dyDescent="0.3">
      <c r="B165" s="15">
        <f>+B158+7</f>
        <v>45731</v>
      </c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</row>
    <row r="166" spans="2:29" ht="22.5" x14ac:dyDescent="0.25">
      <c r="B166" s="15">
        <f>+B159+7</f>
        <v>45737</v>
      </c>
      <c r="C166" s="16"/>
      <c r="D166" s="17"/>
      <c r="E166" s="18"/>
      <c r="F166" s="19"/>
      <c r="G166" s="18"/>
      <c r="H166" s="20"/>
      <c r="I166" s="16"/>
      <c r="J166" s="16"/>
      <c r="K166" s="17" t="s">
        <v>7</v>
      </c>
      <c r="L166" s="18">
        <v>13</v>
      </c>
      <c r="M166" s="19"/>
      <c r="N166" s="18" t="s">
        <v>5</v>
      </c>
      <c r="O166" s="21"/>
      <c r="P166" s="16"/>
      <c r="Q166" s="16"/>
      <c r="R166" s="22"/>
      <c r="S166" s="17" t="s">
        <v>7</v>
      </c>
      <c r="T166" s="18">
        <v>13</v>
      </c>
      <c r="U166" s="19"/>
      <c r="V166" s="18" t="s">
        <v>5</v>
      </c>
      <c r="W166" s="21"/>
      <c r="X166" s="16"/>
      <c r="Y166" s="17"/>
      <c r="Z166" s="18"/>
      <c r="AA166" s="19"/>
      <c r="AB166" s="18"/>
      <c r="AC166" s="21"/>
    </row>
    <row r="167" spans="2:29" ht="22.5" x14ac:dyDescent="0.25">
      <c r="B167" s="23"/>
      <c r="C167" s="24" t="str">
        <f>CONCATENATE(E166,"a")</f>
        <v>a</v>
      </c>
      <c r="D167" s="25"/>
      <c r="E167" s="26"/>
      <c r="F167" s="27"/>
      <c r="G167" s="25"/>
      <c r="H167" s="26"/>
      <c r="I167" s="24" t="e">
        <f>CONCATENATE(#REF!,"a")</f>
        <v>#REF!</v>
      </c>
      <c r="J167" s="24" t="str">
        <f>CONCATENATE(L166,"a")</f>
        <v>13a</v>
      </c>
      <c r="K167" s="25" t="str">
        <f>VLOOKUP(J167,[1]CalD1A!$A$7:$B$600,2,FALSE)</f>
        <v>BEAUVAIS 1</v>
      </c>
      <c r="L167" s="26" t="str">
        <f>VLOOKUP(J167,[1]D1A!$B$6:$AR$488,43,FALSE)</f>
        <v>NP</v>
      </c>
      <c r="M167" s="27" t="str">
        <f>CONCATENATE(L166,"b")</f>
        <v>13b</v>
      </c>
      <c r="N167" s="25" t="str">
        <f>VLOOKUP(M167,[1]CalD1A!$E$7:$G$600,2,FALSE)</f>
        <v>SENLIS</v>
      </c>
      <c r="O167" s="26" t="str">
        <f>VLOOKUP(M167,[1]D1A!$B$6:$AR$350,43,FALSE)</f>
        <v>NP</v>
      </c>
      <c r="P167" s="24" t="e">
        <f>CONCATENATE(#REF!,"a")</f>
        <v>#REF!</v>
      </c>
      <c r="Q167" s="24" t="e">
        <f>CONCATENATE(#REF!,"a")</f>
        <v>#REF!</v>
      </c>
      <c r="R167" s="28" t="str">
        <f>CONCATENATE(T166,"a")</f>
        <v>13a</v>
      </c>
      <c r="S167" s="25" t="str">
        <f>VLOOKUP(R167,'[1]Cal D3A'!$A$7:$C$600,2,FALSE)</f>
        <v>GOUVIEUX 1</v>
      </c>
      <c r="T167" s="26" t="str">
        <f>VLOOKUP(R167,[1]D3A!$B$6:$AR$478,43,FALSE)</f>
        <v>NP</v>
      </c>
      <c r="U167" s="27" t="str">
        <f>CONCATENATE(T166,"b")</f>
        <v>13b</v>
      </c>
      <c r="V167" s="25" t="str">
        <f>VLOOKUP(U167,'[1]Cal D3A'!$E$7:$G$600,2,FALSE)</f>
        <v>LIANCOURT</v>
      </c>
      <c r="W167" s="26" t="str">
        <f>VLOOKUP(U167,[1]D3A!$B$6:$AR$478,43,FALSE)</f>
        <v>NP</v>
      </c>
      <c r="X167" s="24" t="str">
        <f>CONCATENATE(Z166,"a")</f>
        <v>a</v>
      </c>
      <c r="Y167" s="25"/>
      <c r="Z167" s="26"/>
      <c r="AA167" s="27"/>
      <c r="AB167" s="25"/>
      <c r="AC167" s="29"/>
    </row>
    <row r="168" spans="2:29" ht="22.5" x14ac:dyDescent="0.25">
      <c r="B168" s="23"/>
      <c r="C168" s="24" t="str">
        <f>CONCATENATE(E166,"c")</f>
        <v>c</v>
      </c>
      <c r="D168" s="25"/>
      <c r="E168" s="26"/>
      <c r="F168" s="27"/>
      <c r="G168" s="25"/>
      <c r="H168" s="26"/>
      <c r="I168" s="24" t="e">
        <f>CONCATENATE(#REF!,"c")</f>
        <v>#REF!</v>
      </c>
      <c r="J168" s="24" t="str">
        <f>CONCATENATE(L166,"c")</f>
        <v>13c</v>
      </c>
      <c r="K168" s="25" t="str">
        <f>VLOOKUP(J168,[1]CalD1A!$A$7:$B$600,2,FALSE)</f>
        <v>ST JUST 2</v>
      </c>
      <c r="L168" s="26" t="str">
        <f>VLOOKUP(J168,[1]D1A!$B$6:$AR$488,43,FALSE)</f>
        <v>NP</v>
      </c>
      <c r="M168" s="27" t="str">
        <f>CONCATENATE(L166,"d")</f>
        <v>13d</v>
      </c>
      <c r="N168" s="25" t="str">
        <f>VLOOKUP(M168,[1]CalD1A!$E$7:$G$600,2,FALSE)</f>
        <v>BEAUVAIS 2</v>
      </c>
      <c r="O168" s="26" t="str">
        <f>VLOOKUP(M168,[1]D1A!$B$6:$AR$350,43,FALSE)</f>
        <v>NP</v>
      </c>
      <c r="P168" s="24" t="e">
        <f>CONCATENATE(#REF!,"c")</f>
        <v>#REF!</v>
      </c>
      <c r="Q168" s="24" t="e">
        <f>CONCATENATE(#REF!,"c")</f>
        <v>#REF!</v>
      </c>
      <c r="R168" s="28" t="str">
        <f>CONCATENATE(T166,"c")</f>
        <v>13c</v>
      </c>
      <c r="S168" s="25" t="str">
        <f>VLOOKUP(R168,'[1]Cal D3A'!$A$7:$C$600,2,FALSE)</f>
        <v>BEAUVAIS 2</v>
      </c>
      <c r="T168" s="26" t="str">
        <f>VLOOKUP(R168,[1]D3A!$B$6:$AR$478,43,FALSE)</f>
        <v>NP</v>
      </c>
      <c r="U168" s="27" t="str">
        <f>CONCATENATE(T166,"d")</f>
        <v>13d</v>
      </c>
      <c r="V168" s="25" t="str">
        <f>VLOOKUP(U168,'[1]Cal D3A'!$E$7:$G$600,2,FALSE)</f>
        <v>ST JUST 1</v>
      </c>
      <c r="W168" s="26" t="str">
        <f>VLOOKUP(U168,[1]D3A!$B$6:$AR$478,43,FALSE)</f>
        <v>NP</v>
      </c>
      <c r="X168" s="24" t="str">
        <f>CONCATENATE(Z166,"c")</f>
        <v>c</v>
      </c>
      <c r="Y168" s="25"/>
      <c r="Z168" s="26"/>
      <c r="AA168" s="27"/>
      <c r="AB168" s="25"/>
      <c r="AC168" s="29"/>
    </row>
    <row r="169" spans="2:29" ht="22.5" x14ac:dyDescent="0.25">
      <c r="B169" s="23"/>
      <c r="C169" s="24" t="str">
        <f>CONCATENATE(E166,"e")</f>
        <v>e</v>
      </c>
      <c r="D169" s="25"/>
      <c r="E169" s="26"/>
      <c r="F169" s="27"/>
      <c r="G169" s="25"/>
      <c r="H169" s="26"/>
      <c r="I169" s="24" t="e">
        <f>CONCATENATE(#REF!,"e")</f>
        <v>#REF!</v>
      </c>
      <c r="J169" s="24" t="str">
        <f>CONCATENATE(L166,"e")</f>
        <v>13e</v>
      </c>
      <c r="K169" s="25" t="str">
        <f>VLOOKUP(J169,[1]CalD1A!$A$7:$B$600,2,FALSE)</f>
        <v>ST JUST 1</v>
      </c>
      <c r="L169" s="26" t="str">
        <f>VLOOKUP(J169,[1]D1A!$B$6:$AR$488,43,FALSE)</f>
        <v>NP</v>
      </c>
      <c r="M169" s="27" t="str">
        <f>CONCATENATE(L166,"f")</f>
        <v>13f</v>
      </c>
      <c r="N169" s="25" t="str">
        <f>VLOOKUP(M169,[1]CalD1A!$E$7:$G$600,2,FALSE)</f>
        <v>CREVECOEUR</v>
      </c>
      <c r="O169" s="26" t="str">
        <f>VLOOKUP(M169,[1]D1A!$B$6:$AR$350,43,FALSE)</f>
        <v>NP</v>
      </c>
      <c r="P169" s="24" t="e">
        <f>CONCATENATE(#REF!,"e")</f>
        <v>#REF!</v>
      </c>
      <c r="Q169" s="24" t="e">
        <f>CONCATENATE(#REF!,"e")</f>
        <v>#REF!</v>
      </c>
      <c r="R169" s="28" t="str">
        <f>CONCATENATE(T166,"e")</f>
        <v>13e</v>
      </c>
      <c r="S169" s="25" t="str">
        <f>VLOOKUP(R169,'[1]Cal D3A'!$A$7:$C$600,2,FALSE)</f>
        <v>CREVECOEUR 2</v>
      </c>
      <c r="T169" s="26" t="str">
        <f>VLOOKUP(R169,[1]D3A!$B$6:$AR$478,43,FALSE)</f>
        <v>NP</v>
      </c>
      <c r="U169" s="27" t="str">
        <f>CONCATENATE(T166,"f")</f>
        <v>13f</v>
      </c>
      <c r="V169" s="25" t="str">
        <f>VLOOKUP(U169,'[1]Cal D3A'!$E$7:$G$600,2,FALSE)</f>
        <v>SENLIS</v>
      </c>
      <c r="W169" s="26" t="str">
        <f>VLOOKUP(U169,[1]D3A!$B$6:$AR$478,43,FALSE)</f>
        <v>NP</v>
      </c>
      <c r="X169" s="24" t="str">
        <f>CONCATENATE(Z166,"e")</f>
        <v>e</v>
      </c>
      <c r="Y169" s="25"/>
      <c r="Z169" s="26"/>
      <c r="AA169" s="27"/>
      <c r="AB169" s="25"/>
      <c r="AC169" s="29"/>
    </row>
    <row r="170" spans="2:29" ht="23.25" thickBot="1" x14ac:dyDescent="0.3">
      <c r="B170" s="23"/>
      <c r="C170" s="24" t="str">
        <f>CONCATENATE(E166,"g")</f>
        <v>g</v>
      </c>
      <c r="D170" s="25"/>
      <c r="E170" s="26"/>
      <c r="F170" s="27"/>
      <c r="G170" s="25"/>
      <c r="H170" s="26"/>
      <c r="I170" s="24" t="e">
        <f>CONCATENATE(#REF!,"g")</f>
        <v>#REF!</v>
      </c>
      <c r="J170" s="24" t="str">
        <f>CONCATENATE(L166,"g")</f>
        <v>13g</v>
      </c>
      <c r="K170" s="25" t="str">
        <f>VLOOKUP(J170,[1]CalD1A!$A$7:$B$600,2,FALSE)</f>
        <v>MERU</v>
      </c>
      <c r="L170" s="26"/>
      <c r="M170" s="27"/>
      <c r="N170" s="25"/>
      <c r="O170" s="26"/>
      <c r="P170" s="24" t="e">
        <f>CONCATENATE(#REF!,"g")</f>
        <v>#REF!</v>
      </c>
      <c r="Q170" s="24" t="e">
        <f>CONCATENATE(#REF!,"g")</f>
        <v>#REF!</v>
      </c>
      <c r="R170" s="28" t="str">
        <f>CONCATENATE(T166,"g")</f>
        <v>13g</v>
      </c>
      <c r="S170" s="25" t="str">
        <f>VLOOKUP(R170,'[1]Cal D3A'!$A$7:$C$600,2,FALSE)</f>
        <v>VILLERS</v>
      </c>
      <c r="T170" s="26"/>
      <c r="U170" s="27"/>
      <c r="V170" s="25"/>
      <c r="W170" s="26"/>
      <c r="X170" s="24" t="str">
        <f>CONCATENATE(Z166,"g")</f>
        <v>g</v>
      </c>
      <c r="Y170" s="25"/>
      <c r="Z170" s="26"/>
      <c r="AA170" s="27"/>
      <c r="AB170" s="25"/>
      <c r="AC170" s="29"/>
    </row>
    <row r="171" spans="2:29" ht="23.25" thickBot="1" x14ac:dyDescent="0.3">
      <c r="B171" s="15">
        <f>+B165+7</f>
        <v>45738</v>
      </c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</row>
    <row r="172" spans="2:29" ht="22.5" x14ac:dyDescent="0.25">
      <c r="B172" s="15">
        <f>+B166+7</f>
        <v>45744</v>
      </c>
      <c r="C172" s="16"/>
      <c r="D172" s="17" t="s">
        <v>7</v>
      </c>
      <c r="E172" s="18">
        <v>13</v>
      </c>
      <c r="F172" s="19"/>
      <c r="G172" s="18" t="s">
        <v>5</v>
      </c>
      <c r="H172" s="20"/>
      <c r="I172" s="16"/>
      <c r="J172" s="16"/>
      <c r="K172" s="17"/>
      <c r="L172" s="18"/>
      <c r="M172" s="19"/>
      <c r="N172" s="18"/>
      <c r="O172" s="21"/>
      <c r="P172" s="16"/>
      <c r="Q172" s="16"/>
      <c r="R172" s="22"/>
      <c r="S172" s="17"/>
      <c r="T172" s="18"/>
      <c r="U172" s="19"/>
      <c r="V172" s="18"/>
      <c r="W172" s="21"/>
      <c r="X172" s="16"/>
      <c r="Y172" s="17"/>
      <c r="Z172" s="18"/>
      <c r="AA172" s="19"/>
      <c r="AB172" s="18"/>
      <c r="AC172" s="21"/>
    </row>
    <row r="173" spans="2:29" ht="22.5" x14ac:dyDescent="0.25">
      <c r="B173" s="23"/>
      <c r="C173" s="24" t="str">
        <f>CONCATENATE(E172,"a")</f>
        <v>13a</v>
      </c>
      <c r="D173" s="25" t="str">
        <f>VLOOKUP(C173,'[1]Cal3B P1'!$A$6:$C$580,2,FALSE)</f>
        <v>CHAMBLY</v>
      </c>
      <c r="E173" s="26" t="str">
        <f>VLOOKUP(C173,'[1]3B A'!$B$6:$AR$348,43,FALSE)</f>
        <v>NP</v>
      </c>
      <c r="F173" s="27" t="str">
        <f>CONCATENATE(E172,"b")</f>
        <v>13b</v>
      </c>
      <c r="G173" s="25" t="str">
        <f>VLOOKUP(F173,'[1]Cal3B P1'!$E$7:$F$580,2,FALSE)</f>
        <v>CREVECOEUR 1</v>
      </c>
      <c r="H173" s="26" t="str">
        <f>VLOOKUP(F173,'[1]3B A'!$B$6:$AR$348,43,FALSE)</f>
        <v>NP</v>
      </c>
      <c r="I173" s="24" t="e">
        <f>CONCATENATE(#REF!,"a")</f>
        <v>#REF!</v>
      </c>
      <c r="J173" s="24" t="str">
        <f>CONCATENATE(L172,"a")</f>
        <v>a</v>
      </c>
      <c r="K173" s="25"/>
      <c r="L173" s="26"/>
      <c r="M173" s="27"/>
      <c r="N173" s="25"/>
      <c r="O173" s="26"/>
      <c r="P173" s="24"/>
      <c r="Q173" s="24"/>
      <c r="R173" s="28"/>
      <c r="S173" s="25"/>
      <c r="T173" s="26"/>
      <c r="U173" s="27"/>
      <c r="V173" s="25"/>
      <c r="W173" s="26"/>
      <c r="X173" s="24"/>
      <c r="Y173" s="25"/>
      <c r="Z173" s="26"/>
      <c r="AA173" s="27"/>
      <c r="AB173" s="25"/>
      <c r="AC173" s="29"/>
    </row>
    <row r="174" spans="2:29" ht="22.5" x14ac:dyDescent="0.25">
      <c r="B174" s="23"/>
      <c r="C174" s="24" t="str">
        <f>CONCATENATE(E172,"c")</f>
        <v>13c</v>
      </c>
      <c r="D174" s="25" t="str">
        <f>VLOOKUP(C174,'[1]Cal3B P1'!$A$6:$C$580,2,FALSE)</f>
        <v>CREVECOEUR 2</v>
      </c>
      <c r="E174" s="26" t="str">
        <f>VLOOKUP(C174,'[1]3B A'!$B$6:$AR$348,43,FALSE)</f>
        <v>NP</v>
      </c>
      <c r="F174" s="27" t="str">
        <f>CONCATENATE(E172,"d")</f>
        <v>13d</v>
      </c>
      <c r="G174" s="25" t="str">
        <f>VLOOKUP(F174,'[1]Cal3B P1'!$E$7:$F$580,2,FALSE)</f>
        <v>BEAUVAIS 2</v>
      </c>
      <c r="H174" s="26" t="str">
        <f>VLOOKUP(F174,'[1]3B A'!$B$6:$AR$348,43,FALSE)</f>
        <v>NP</v>
      </c>
      <c r="I174" s="24" t="e">
        <f>CONCATENATE(#REF!,"c")</f>
        <v>#REF!</v>
      </c>
      <c r="J174" s="24" t="str">
        <f>CONCATENATE(L172,"c")</f>
        <v>c</v>
      </c>
      <c r="K174" s="25"/>
      <c r="L174" s="26"/>
      <c r="M174" s="27"/>
      <c r="N174" s="25"/>
      <c r="O174" s="26"/>
      <c r="P174" s="24"/>
      <c r="Q174" s="24"/>
      <c r="R174" s="28"/>
      <c r="S174" s="25"/>
      <c r="T174" s="26"/>
      <c r="U174" s="27"/>
      <c r="V174" s="25"/>
      <c r="W174" s="26"/>
      <c r="X174" s="24"/>
      <c r="Y174" s="25"/>
      <c r="Z174" s="26"/>
      <c r="AA174" s="27"/>
      <c r="AB174" s="25"/>
      <c r="AC174" s="29"/>
    </row>
    <row r="175" spans="2:29" ht="22.5" x14ac:dyDescent="0.25">
      <c r="B175" s="23"/>
      <c r="C175" s="24" t="str">
        <f>CONCATENATE(E172,"e")</f>
        <v>13e</v>
      </c>
      <c r="D175" s="25" t="str">
        <f>VLOOKUP(C175,'[1]Cal3B P1'!$A$6:$C$580,2,FALSE)</f>
        <v>VILLERS</v>
      </c>
      <c r="E175" s="26" t="str">
        <f>VLOOKUP(C175,'[1]3B A'!$B$6:$AR$348,43,FALSE)</f>
        <v>NP</v>
      </c>
      <c r="F175" s="27" t="str">
        <f>CONCATENATE(E172,"f")</f>
        <v>13f</v>
      </c>
      <c r="G175" s="25" t="str">
        <f>VLOOKUP(F175,'[1]Cal3B P1'!$E$7:$F$580,2,FALSE)</f>
        <v xml:space="preserve">SENLIS </v>
      </c>
      <c r="H175" s="26" t="str">
        <f>VLOOKUP(F175,'[1]3B A'!$B$6:$AR$348,43,FALSE)</f>
        <v>NP</v>
      </c>
      <c r="I175" s="24" t="e">
        <f>CONCATENATE(#REF!,"e")</f>
        <v>#REF!</v>
      </c>
      <c r="J175" s="24" t="str">
        <f>CONCATENATE(L172,"e")</f>
        <v>e</v>
      </c>
      <c r="K175" s="25"/>
      <c r="L175" s="26"/>
      <c r="M175" s="27"/>
      <c r="N175" s="25"/>
      <c r="O175" s="26"/>
      <c r="P175" s="24"/>
      <c r="Q175" s="24"/>
      <c r="R175" s="28"/>
      <c r="S175" s="25"/>
      <c r="T175" s="26"/>
      <c r="U175" s="27"/>
      <c r="V175" s="25"/>
      <c r="W175" s="26"/>
      <c r="X175" s="24"/>
      <c r="Y175" s="25"/>
      <c r="Z175" s="26"/>
      <c r="AA175" s="27"/>
      <c r="AB175" s="25"/>
      <c r="AC175" s="29"/>
    </row>
    <row r="176" spans="2:29" ht="22.5" x14ac:dyDescent="0.25">
      <c r="B176" s="23"/>
      <c r="C176" s="24" t="str">
        <f>CONCATENATE(E172,"g")</f>
        <v>13g</v>
      </c>
      <c r="D176" s="25" t="str">
        <f>VLOOKUP(C176,'[1]Cal3B P1'!$A$6:$C$580,2,FALSE)</f>
        <v>BEAUVAIS 1</v>
      </c>
      <c r="E176" s="26" t="str">
        <f>VLOOKUP(C176,'[1]3B A'!$B$6:$AR$348,43,FALSE)</f>
        <v>NP</v>
      </c>
      <c r="F176" s="27" t="str">
        <f>CONCATENATE(E172,"h")</f>
        <v>13h</v>
      </c>
      <c r="G176" s="25" t="str">
        <f>VLOOKUP(F176,'[1]Cal3B P1'!$E$7:$F$580,2,FALSE)</f>
        <v>ST JUST</v>
      </c>
      <c r="H176" s="26" t="str">
        <f>VLOOKUP(F176,'[1]3B A'!$B$6:$AR$348,43,FALSE)</f>
        <v>NP</v>
      </c>
      <c r="I176" s="24" t="e">
        <f>CONCATENATE(#REF!,"g")</f>
        <v>#REF!</v>
      </c>
      <c r="J176" s="24" t="str">
        <f>CONCATENATE(L172,"g")</f>
        <v>g</v>
      </c>
      <c r="K176" s="25"/>
      <c r="L176" s="26"/>
      <c r="M176" s="27"/>
      <c r="N176" s="25"/>
      <c r="O176" s="26"/>
      <c r="P176" s="24"/>
      <c r="Q176" s="24"/>
      <c r="R176" s="28"/>
      <c r="S176" s="25"/>
      <c r="T176" s="26"/>
      <c r="U176" s="27"/>
      <c r="V176" s="25"/>
      <c r="W176" s="26"/>
      <c r="X176" s="24"/>
      <c r="Y176" s="25"/>
      <c r="Z176" s="26"/>
      <c r="AA176" s="27"/>
      <c r="AB176" s="25"/>
      <c r="AC176" s="29"/>
    </row>
    <row r="177" spans="2:29" ht="23.25" thickBot="1" x14ac:dyDescent="0.3">
      <c r="B177" s="23"/>
      <c r="C177" s="24" t="str">
        <f>CONCATENATE(E172,"i")</f>
        <v>13i</v>
      </c>
      <c r="D177" s="25" t="str">
        <f>VLOOKUP(C177,'[1]Cal3B P1'!$A$6:$C$580,2,FALSE)</f>
        <v>GOUVIEUX</v>
      </c>
      <c r="E177" s="26"/>
      <c r="F177" s="27"/>
      <c r="G177" s="25"/>
      <c r="H177" s="26"/>
      <c r="I177" s="24" t="e">
        <f>CONCATENATE(#REF!,"i")</f>
        <v>#REF!</v>
      </c>
      <c r="J177" s="24" t="str">
        <f>CONCATENATE(L172,"i")</f>
        <v>i</v>
      </c>
      <c r="K177" s="25"/>
      <c r="L177" s="26"/>
      <c r="M177" s="27"/>
      <c r="N177" s="25"/>
      <c r="O177" s="26"/>
      <c r="P177" s="24"/>
      <c r="Q177" s="24"/>
      <c r="R177" s="31"/>
      <c r="S177" s="32"/>
      <c r="T177" s="33"/>
      <c r="U177" s="34"/>
      <c r="V177" s="32"/>
      <c r="W177" s="33"/>
      <c r="X177" s="35"/>
      <c r="Y177" s="32"/>
      <c r="Z177" s="33"/>
      <c r="AA177" s="34"/>
      <c r="AB177" s="32"/>
      <c r="AC177" s="36"/>
    </row>
    <row r="178" spans="2:29" ht="23.25" thickBot="1" x14ac:dyDescent="0.3">
      <c r="B178" s="15">
        <f>+B171+7</f>
        <v>45745</v>
      </c>
      <c r="C178" s="30"/>
      <c r="D178" s="46" t="s">
        <v>10</v>
      </c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</row>
    <row r="179" spans="2:29" ht="23.25" thickBot="1" x14ac:dyDescent="0.3">
      <c r="B179" s="15">
        <f>+B172+7</f>
        <v>45751</v>
      </c>
      <c r="C179" s="1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</row>
    <row r="180" spans="2:29" ht="23.25" thickBot="1" x14ac:dyDescent="0.3">
      <c r="B180" s="15">
        <f>+B178+7</f>
        <v>45752</v>
      </c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</row>
    <row r="181" spans="2:29" ht="22.5" x14ac:dyDescent="0.25">
      <c r="B181" s="15">
        <f>+B179+7</f>
        <v>45758</v>
      </c>
      <c r="C181" s="16"/>
      <c r="D181" s="17" t="s">
        <v>7</v>
      </c>
      <c r="E181" s="18">
        <v>14</v>
      </c>
      <c r="F181" s="19"/>
      <c r="G181" s="18" t="s">
        <v>5</v>
      </c>
      <c r="H181" s="20"/>
      <c r="I181" s="16"/>
      <c r="J181" s="16"/>
      <c r="K181" s="17"/>
      <c r="L181" s="18"/>
      <c r="M181" s="19"/>
      <c r="N181" s="18"/>
      <c r="O181" s="21"/>
      <c r="P181" s="16"/>
      <c r="Q181" s="16"/>
      <c r="R181" s="22"/>
      <c r="S181" s="17"/>
      <c r="T181" s="18"/>
      <c r="U181" s="19"/>
      <c r="V181" s="18"/>
      <c r="W181" s="21"/>
      <c r="X181" s="16"/>
      <c r="Y181" s="17"/>
      <c r="Z181" s="18"/>
      <c r="AA181" s="19"/>
      <c r="AB181" s="18"/>
      <c r="AC181" s="21"/>
    </row>
    <row r="182" spans="2:29" ht="22.5" x14ac:dyDescent="0.25">
      <c r="B182" s="23"/>
      <c r="C182" s="24" t="str">
        <f>CONCATENATE(E181,"a")</f>
        <v>14a</v>
      </c>
      <c r="D182" s="25" t="str">
        <f>VLOOKUP(C182,'[1]Cal3B P1'!$A$6:$C$580,2,FALSE)</f>
        <v>CREVECOEUR 1</v>
      </c>
      <c r="E182" s="26" t="str">
        <f>VLOOKUP(C182,'[1]3B A'!$B$6:$AR$348,43,FALSE)</f>
        <v>NP</v>
      </c>
      <c r="F182" s="27" t="str">
        <f>CONCATENATE(E181,"b")</f>
        <v>14b</v>
      </c>
      <c r="G182" s="25" t="str">
        <f>VLOOKUP(F182,'[1]Cal3B P1'!$E$7:$F$580,2,FALSE)</f>
        <v xml:space="preserve">SENLIS </v>
      </c>
      <c r="H182" s="26" t="str">
        <f>VLOOKUP(F182,'[1]3B A'!$B$6:$AR$348,43,FALSE)</f>
        <v>NP</v>
      </c>
      <c r="I182" s="24" t="e">
        <f>CONCATENATE(#REF!,"a")</f>
        <v>#REF!</v>
      </c>
      <c r="J182" s="24" t="str">
        <f>CONCATENATE(L181,"a")</f>
        <v>a</v>
      </c>
      <c r="K182" s="25"/>
      <c r="L182" s="26"/>
      <c r="M182" s="27"/>
      <c r="N182" s="25"/>
      <c r="O182" s="26"/>
      <c r="P182" s="24"/>
      <c r="Q182" s="24"/>
      <c r="R182" s="28"/>
      <c r="S182" s="25"/>
      <c r="T182" s="26"/>
      <c r="U182" s="27"/>
      <c r="V182" s="25"/>
      <c r="W182" s="26"/>
      <c r="X182" s="24"/>
      <c r="Y182" s="25"/>
      <c r="Z182" s="26"/>
      <c r="AA182" s="27"/>
      <c r="AB182" s="25"/>
      <c r="AC182" s="29"/>
    </row>
    <row r="183" spans="2:29" ht="22.5" x14ac:dyDescent="0.25">
      <c r="B183" s="23"/>
      <c r="C183" s="24" t="str">
        <f>CONCATENATE(E181,"c")</f>
        <v>14c</v>
      </c>
      <c r="D183" s="25" t="str">
        <f>VLOOKUP(C183,'[1]Cal3B P1'!$A$6:$C$580,2,FALSE)</f>
        <v>BEAUVAIS 2</v>
      </c>
      <c r="E183" s="26" t="str">
        <f>VLOOKUP(C183,'[1]3B A'!$B$6:$AR$348,43,FALSE)</f>
        <v>NP</v>
      </c>
      <c r="F183" s="27" t="str">
        <f>CONCATENATE(E181,"d")</f>
        <v>14d</v>
      </c>
      <c r="G183" s="25" t="str">
        <f>VLOOKUP(F183,'[1]Cal3B P1'!$E$7:$F$580,2,FALSE)</f>
        <v>CHAMBLY</v>
      </c>
      <c r="H183" s="26" t="str">
        <f>VLOOKUP(F183,'[1]3B A'!$B$6:$AR$348,43,FALSE)</f>
        <v>NP</v>
      </c>
      <c r="I183" s="24" t="e">
        <f>CONCATENATE(#REF!,"c")</f>
        <v>#REF!</v>
      </c>
      <c r="J183" s="24" t="str">
        <f>CONCATENATE(L181,"c")</f>
        <v>c</v>
      </c>
      <c r="K183" s="25"/>
      <c r="L183" s="26"/>
      <c r="M183" s="27"/>
      <c r="N183" s="25"/>
      <c r="O183" s="26"/>
      <c r="P183" s="24"/>
      <c r="Q183" s="24"/>
      <c r="R183" s="28"/>
      <c r="S183" s="25"/>
      <c r="T183" s="26"/>
      <c r="U183" s="27"/>
      <c r="V183" s="25"/>
      <c r="W183" s="26"/>
      <c r="X183" s="24"/>
      <c r="Y183" s="25"/>
      <c r="Z183" s="26"/>
      <c r="AA183" s="27"/>
      <c r="AB183" s="25"/>
      <c r="AC183" s="29"/>
    </row>
    <row r="184" spans="2:29" ht="22.5" x14ac:dyDescent="0.25">
      <c r="B184" s="23"/>
      <c r="C184" s="24" t="str">
        <f>CONCATENATE(E181,"e")</f>
        <v>14e</v>
      </c>
      <c r="D184" s="25" t="str">
        <f>VLOOKUP(C184,'[1]Cal3B P1'!$A$6:$C$580,2,FALSE)</f>
        <v>CREVECOEUR 2</v>
      </c>
      <c r="E184" s="26" t="str">
        <f>VLOOKUP(C184,'[1]3B A'!$B$6:$AR$348,43,FALSE)</f>
        <v>NP</v>
      </c>
      <c r="F184" s="27" t="str">
        <f>CONCATENATE(E181,"f")</f>
        <v>14f</v>
      </c>
      <c r="G184" s="25" t="str">
        <f>VLOOKUP(F184,'[1]Cal3B P1'!$E$7:$F$580,2,FALSE)</f>
        <v>GOUVIEUX</v>
      </c>
      <c r="H184" s="26" t="str">
        <f>VLOOKUP(F184,'[1]3B A'!$B$6:$AR$348,43,FALSE)</f>
        <v>NP</v>
      </c>
      <c r="I184" s="24" t="e">
        <f>CONCATENATE(#REF!,"e")</f>
        <v>#REF!</v>
      </c>
      <c r="J184" s="24" t="str">
        <f>CONCATENATE(L181,"e")</f>
        <v>e</v>
      </c>
      <c r="K184" s="25"/>
      <c r="L184" s="26"/>
      <c r="M184" s="27"/>
      <c r="N184" s="25"/>
      <c r="O184" s="26"/>
      <c r="P184" s="24"/>
      <c r="Q184" s="24"/>
      <c r="R184" s="28"/>
      <c r="S184" s="25"/>
      <c r="T184" s="26"/>
      <c r="U184" s="27"/>
      <c r="V184" s="25"/>
      <c r="W184" s="26"/>
      <c r="X184" s="24"/>
      <c r="Y184" s="25"/>
      <c r="Z184" s="26"/>
      <c r="AA184" s="27"/>
      <c r="AB184" s="25"/>
      <c r="AC184" s="29"/>
    </row>
    <row r="185" spans="2:29" ht="22.5" x14ac:dyDescent="0.25">
      <c r="B185" s="23"/>
      <c r="C185" s="24" t="str">
        <f>CONCATENATE(E181,"g")</f>
        <v>14g</v>
      </c>
      <c r="D185" s="25" t="str">
        <f>VLOOKUP(C185,'[1]Cal3B P1'!$A$6:$C$580,2,FALSE)</f>
        <v>VILLERS</v>
      </c>
      <c r="E185" s="26" t="str">
        <f>VLOOKUP(C185,'[1]3B A'!$B$6:$AR$348,43,FALSE)</f>
        <v>NP</v>
      </c>
      <c r="F185" s="27" t="str">
        <f>CONCATENATE(E181,"h")</f>
        <v>14h</v>
      </c>
      <c r="G185" s="25" t="str">
        <f>VLOOKUP(F185,'[1]Cal3B P1'!$E$7:$F$580,2,FALSE)</f>
        <v>BEAUVAIS 1</v>
      </c>
      <c r="H185" s="26" t="str">
        <f>VLOOKUP(F185,'[1]3B A'!$B$6:$AR$348,43,FALSE)</f>
        <v>NP</v>
      </c>
      <c r="I185" s="24" t="e">
        <f>CONCATENATE(#REF!,"g")</f>
        <v>#REF!</v>
      </c>
      <c r="J185" s="24" t="str">
        <f>CONCATENATE(L181,"g")</f>
        <v>g</v>
      </c>
      <c r="K185" s="25"/>
      <c r="L185" s="26"/>
      <c r="M185" s="27"/>
      <c r="N185" s="25"/>
      <c r="O185" s="26"/>
      <c r="P185" s="24"/>
      <c r="Q185" s="24"/>
      <c r="R185" s="28"/>
      <c r="S185" s="25"/>
      <c r="T185" s="26"/>
      <c r="U185" s="27"/>
      <c r="V185" s="25"/>
      <c r="W185" s="26"/>
      <c r="X185" s="24"/>
      <c r="Y185" s="25"/>
      <c r="Z185" s="26"/>
      <c r="AA185" s="27"/>
      <c r="AB185" s="25"/>
      <c r="AC185" s="29"/>
    </row>
    <row r="186" spans="2:29" ht="23.25" thickBot="1" x14ac:dyDescent="0.3">
      <c r="B186" s="23"/>
      <c r="C186" s="24" t="str">
        <f>CONCATENATE(E181,"i")</f>
        <v>14i</v>
      </c>
      <c r="D186" s="25" t="str">
        <f>VLOOKUP(C186,'[1]Cal3B P1'!$A$6:$C$580,2,FALSE)</f>
        <v>ST JUST</v>
      </c>
      <c r="E186" s="26"/>
      <c r="F186" s="27"/>
      <c r="G186" s="25"/>
      <c r="H186" s="26"/>
      <c r="I186" s="24" t="e">
        <f>CONCATENATE(#REF!,"i")</f>
        <v>#REF!</v>
      </c>
      <c r="J186" s="24" t="str">
        <f>CONCATENATE(L181,"i")</f>
        <v>i</v>
      </c>
      <c r="K186" s="25"/>
      <c r="L186" s="26"/>
      <c r="M186" s="27"/>
      <c r="N186" s="25"/>
      <c r="O186" s="26"/>
      <c r="P186" s="24"/>
      <c r="Q186" s="24"/>
      <c r="R186" s="31"/>
      <c r="S186" s="32"/>
      <c r="T186" s="33"/>
      <c r="U186" s="34"/>
      <c r="V186" s="32"/>
      <c r="W186" s="33"/>
      <c r="X186" s="35"/>
      <c r="Y186" s="32"/>
      <c r="Z186" s="33"/>
      <c r="AA186" s="34"/>
      <c r="AB186" s="32"/>
      <c r="AC186" s="36"/>
    </row>
    <row r="187" spans="2:29" ht="23.25" thickBot="1" x14ac:dyDescent="0.3">
      <c r="B187" s="15">
        <f>+B180+7</f>
        <v>45759</v>
      </c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</row>
    <row r="188" spans="2:29" ht="22.5" x14ac:dyDescent="0.25">
      <c r="B188" s="15">
        <f>+B181+7</f>
        <v>45765</v>
      </c>
      <c r="C188" s="16"/>
      <c r="D188" s="17"/>
      <c r="E188" s="18"/>
      <c r="F188" s="19"/>
      <c r="G188" s="18"/>
      <c r="H188" s="20"/>
      <c r="I188" s="16"/>
      <c r="J188" s="16"/>
      <c r="K188" s="17" t="s">
        <v>7</v>
      </c>
      <c r="L188" s="18">
        <v>14</v>
      </c>
      <c r="M188" s="19"/>
      <c r="N188" s="18" t="s">
        <v>5</v>
      </c>
      <c r="O188" s="21"/>
      <c r="P188" s="16"/>
      <c r="Q188" s="16"/>
      <c r="R188" s="22"/>
      <c r="S188" s="17" t="s">
        <v>7</v>
      </c>
      <c r="T188" s="18">
        <v>14</v>
      </c>
      <c r="U188" s="19"/>
      <c r="V188" s="18" t="s">
        <v>5</v>
      </c>
      <c r="W188" s="21"/>
      <c r="X188" s="16"/>
      <c r="Y188" s="17"/>
      <c r="Z188" s="18"/>
      <c r="AA188" s="19"/>
      <c r="AB188" s="18"/>
      <c r="AC188" s="21"/>
    </row>
    <row r="189" spans="2:29" ht="22.5" x14ac:dyDescent="0.25">
      <c r="B189" s="23"/>
      <c r="C189" s="24" t="str">
        <f>CONCATENATE(E188,"a")</f>
        <v>a</v>
      </c>
      <c r="D189" s="25"/>
      <c r="E189" s="26"/>
      <c r="F189" s="27"/>
      <c r="G189" s="25"/>
      <c r="H189" s="26"/>
      <c r="I189" s="24" t="e">
        <f>CONCATENATE(#REF!,"a")</f>
        <v>#REF!</v>
      </c>
      <c r="J189" s="24" t="str">
        <f>CONCATENATE(L188,"a")</f>
        <v>14a</v>
      </c>
      <c r="K189" s="25" t="str">
        <f>VLOOKUP(J189,[1]CalD1A!$A$7:$B$600,2,FALSE)</f>
        <v>BEAUVAIS 2</v>
      </c>
      <c r="L189" s="26" t="str">
        <f>VLOOKUP(J189,[1]D1A!$B$6:$AR$488,43,FALSE)</f>
        <v>NP</v>
      </c>
      <c r="M189" s="27" t="str">
        <f>CONCATENATE(L188,"b")</f>
        <v>14b</v>
      </c>
      <c r="N189" s="25" t="str">
        <f>VLOOKUP(M189,[1]CalD1A!$E$7:$G$600,2,FALSE)</f>
        <v>ST JUST 1</v>
      </c>
      <c r="O189" s="26" t="str">
        <f>VLOOKUP(M189,[1]D1A!$B$6:$AR$350,43,FALSE)</f>
        <v>NP</v>
      </c>
      <c r="P189" s="24" t="e">
        <f>CONCATENATE(#REF!,"a")</f>
        <v>#REF!</v>
      </c>
      <c r="Q189" s="24" t="e">
        <f>CONCATENATE(#REF!,"a")</f>
        <v>#REF!</v>
      </c>
      <c r="R189" s="28" t="str">
        <f>CONCATENATE(T188,"a")</f>
        <v>14a</v>
      </c>
      <c r="S189" s="25" t="str">
        <f>VLOOKUP(R189,'[1]Cal D3A'!$A$7:$C$600,2,FALSE)</f>
        <v>BEAUVAIS 2</v>
      </c>
      <c r="T189" s="26" t="str">
        <f>VLOOKUP(R189,[1]D3A!$B$6:$AR$478,43,FALSE)</f>
        <v>NP</v>
      </c>
      <c r="U189" s="27" t="str">
        <f>CONCATENATE(T188,"b")</f>
        <v>14b</v>
      </c>
      <c r="V189" s="25" t="str">
        <f>VLOOKUP(U189,'[1]Cal D3A'!$E$7:$G$600,2,FALSE)</f>
        <v>CREVECOEUR 2</v>
      </c>
      <c r="W189" s="26" t="str">
        <f>VLOOKUP(U189,[1]D3A!$B$6:$AR$478,43,FALSE)</f>
        <v>NP</v>
      </c>
      <c r="X189" s="24" t="str">
        <f>CONCATENATE(Z188,"a")</f>
        <v>a</v>
      </c>
      <c r="Y189" s="25"/>
      <c r="Z189" s="26"/>
      <c r="AA189" s="27"/>
      <c r="AB189" s="25"/>
      <c r="AC189" s="29"/>
    </row>
    <row r="190" spans="2:29" ht="22.5" x14ac:dyDescent="0.25">
      <c r="B190" s="23"/>
      <c r="C190" s="24" t="str">
        <f>CONCATENATE(E188,"c")</f>
        <v>c</v>
      </c>
      <c r="D190" s="25"/>
      <c r="E190" s="26"/>
      <c r="F190" s="27"/>
      <c r="G190" s="25"/>
      <c r="H190" s="26"/>
      <c r="I190" s="24" t="e">
        <f>CONCATENATE(#REF!,"c")</f>
        <v>#REF!</v>
      </c>
      <c r="J190" s="24" t="str">
        <f>CONCATENATE(L188,"c")</f>
        <v>14c</v>
      </c>
      <c r="K190" s="25" t="str">
        <f>VLOOKUP(J190,[1]CalD1A!$A$7:$B$600,2,FALSE)</f>
        <v>MERU</v>
      </c>
      <c r="L190" s="26" t="str">
        <f>VLOOKUP(J190,[1]D1A!$B$6:$AR$488,43,FALSE)</f>
        <v>NP</v>
      </c>
      <c r="M190" s="27" t="str">
        <f>CONCATENATE(L188,"d")</f>
        <v>14d</v>
      </c>
      <c r="N190" s="25" t="str">
        <f>VLOOKUP(M190,[1]CalD1A!$E$7:$G$600,2,FALSE)</f>
        <v>SENLIS</v>
      </c>
      <c r="O190" s="26" t="str">
        <f>VLOOKUP(M190,[1]D1A!$B$6:$AR$350,43,FALSE)</f>
        <v>NP</v>
      </c>
      <c r="P190" s="24" t="e">
        <f>CONCATENATE(#REF!,"c")</f>
        <v>#REF!</v>
      </c>
      <c r="Q190" s="24" t="e">
        <f>CONCATENATE(#REF!,"c")</f>
        <v>#REF!</v>
      </c>
      <c r="R190" s="28" t="str">
        <f>CONCATENATE(T188,"c")</f>
        <v>14c</v>
      </c>
      <c r="S190" s="25" t="str">
        <f>VLOOKUP(R190,'[1]Cal D3A'!$A$7:$C$600,2,FALSE)</f>
        <v>VILLERS</v>
      </c>
      <c r="T190" s="26" t="str">
        <f>VLOOKUP(R190,[1]D3A!$B$6:$AR$478,43,FALSE)</f>
        <v>NP</v>
      </c>
      <c r="U190" s="27" t="str">
        <f>CONCATENATE(T188,"d")</f>
        <v>14d</v>
      </c>
      <c r="V190" s="25" t="str">
        <f>VLOOKUP(U190,'[1]Cal D3A'!$E$7:$G$600,2,FALSE)</f>
        <v>LIANCOURT</v>
      </c>
      <c r="W190" s="26" t="str">
        <f>VLOOKUP(U190,[1]D3A!$B$6:$AR$478,43,FALSE)</f>
        <v>NP</v>
      </c>
      <c r="X190" s="24" t="str">
        <f>CONCATENATE(Z188,"c")</f>
        <v>c</v>
      </c>
      <c r="Y190" s="25"/>
      <c r="Z190" s="26"/>
      <c r="AA190" s="27"/>
      <c r="AB190" s="25"/>
      <c r="AC190" s="29"/>
    </row>
    <row r="191" spans="2:29" ht="22.5" x14ac:dyDescent="0.25">
      <c r="B191" s="23"/>
      <c r="C191" s="24" t="str">
        <f>CONCATENATE(E188,"e")</f>
        <v>e</v>
      </c>
      <c r="D191" s="25"/>
      <c r="E191" s="26"/>
      <c r="F191" s="27"/>
      <c r="G191" s="25"/>
      <c r="H191" s="26"/>
      <c r="I191" s="24" t="e">
        <f>CONCATENATE(#REF!,"e")</f>
        <v>#REF!</v>
      </c>
      <c r="J191" s="24" t="str">
        <f>CONCATENATE(L188,"e")</f>
        <v>14e</v>
      </c>
      <c r="K191" s="25" t="str">
        <f>VLOOKUP(J191,[1]CalD1A!$A$7:$B$600,2,FALSE)</f>
        <v>ST JUST 2</v>
      </c>
      <c r="L191" s="26" t="str">
        <f>VLOOKUP(J191,[1]D1A!$B$6:$AR$488,43,FALSE)</f>
        <v>NP</v>
      </c>
      <c r="M191" s="27" t="str">
        <f>CONCATENATE(L188,"f")</f>
        <v>14f</v>
      </c>
      <c r="N191" s="25" t="str">
        <f>VLOOKUP(M191,[1]CalD1A!$E$7:$G$600,2,FALSE)</f>
        <v>CREVECOEUR</v>
      </c>
      <c r="O191" s="26" t="str">
        <f>VLOOKUP(M191,[1]D1A!$B$6:$AR$350,43,FALSE)</f>
        <v>NP</v>
      </c>
      <c r="P191" s="24" t="e">
        <f>CONCATENATE(#REF!,"e")</f>
        <v>#REF!</v>
      </c>
      <c r="Q191" s="24" t="e">
        <f>CONCATENATE(#REF!,"e")</f>
        <v>#REF!</v>
      </c>
      <c r="R191" s="28" t="str">
        <f>CONCATENATE(T188,"e")</f>
        <v>14e</v>
      </c>
      <c r="S191" s="25" t="str">
        <f>VLOOKUP(R191,'[1]Cal D3A'!$A$7:$C$600,2,FALSE)</f>
        <v>SENLIS</v>
      </c>
      <c r="T191" s="26" t="str">
        <f>VLOOKUP(R191,[1]D3A!$B$6:$AR$478,43,FALSE)</f>
        <v>NP</v>
      </c>
      <c r="U191" s="27" t="str">
        <f>CONCATENATE(T188,"f")</f>
        <v>14f</v>
      </c>
      <c r="V191" s="25" t="str">
        <f>VLOOKUP(U191,'[1]Cal D3A'!$E$7:$G$600,2,FALSE)</f>
        <v>ST JUST 1</v>
      </c>
      <c r="W191" s="26" t="str">
        <f>VLOOKUP(U191,[1]D3A!$B$6:$AR$478,43,FALSE)</f>
        <v>NP</v>
      </c>
      <c r="X191" s="24" t="str">
        <f>CONCATENATE(Z188,"e")</f>
        <v>e</v>
      </c>
      <c r="Y191" s="25"/>
      <c r="Z191" s="26"/>
      <c r="AA191" s="27"/>
      <c r="AB191" s="25"/>
      <c r="AC191" s="29"/>
    </row>
    <row r="192" spans="2:29" ht="23.25" thickBot="1" x14ac:dyDescent="0.3">
      <c r="B192" s="23"/>
      <c r="C192" s="24" t="str">
        <f>CONCATENATE(E188,"g")</f>
        <v>g</v>
      </c>
      <c r="D192" s="25"/>
      <c r="E192" s="26"/>
      <c r="F192" s="27"/>
      <c r="G192" s="25"/>
      <c r="H192" s="26"/>
      <c r="I192" s="24" t="e">
        <f>CONCATENATE(#REF!,"g")</f>
        <v>#REF!</v>
      </c>
      <c r="J192" s="24" t="str">
        <f>CONCATENATE(L188,"g")</f>
        <v>14g</v>
      </c>
      <c r="K192" s="25" t="str">
        <f>VLOOKUP(J192,[1]CalD1A!$A$7:$B$600,2,FALSE)</f>
        <v>BEAUVAIS 1</v>
      </c>
      <c r="L192" s="26"/>
      <c r="M192" s="27"/>
      <c r="N192" s="25"/>
      <c r="O192" s="26"/>
      <c r="P192" s="24" t="e">
        <f>CONCATENATE(#REF!,"g")</f>
        <v>#REF!</v>
      </c>
      <c r="Q192" s="24" t="e">
        <f>CONCATENATE(#REF!,"g")</f>
        <v>#REF!</v>
      </c>
      <c r="R192" s="28" t="str">
        <f>CONCATENATE(T188,"g")</f>
        <v>14g</v>
      </c>
      <c r="S192" s="25" t="str">
        <f>VLOOKUP(R192,'[1]Cal D3A'!$A$7:$C$600,2,FALSE)</f>
        <v>GOUVIEUX 1</v>
      </c>
      <c r="T192" s="26"/>
      <c r="U192" s="27" t="str">
        <f>CONCATENATE(T188,"h")</f>
        <v>14h</v>
      </c>
      <c r="V192" s="25"/>
      <c r="W192" s="26"/>
      <c r="X192" s="24" t="str">
        <f>CONCATENATE(Z188,"g")</f>
        <v>g</v>
      </c>
      <c r="Y192" s="25"/>
      <c r="Z192" s="26"/>
      <c r="AA192" s="27"/>
      <c r="AB192" s="25"/>
      <c r="AC192" s="29"/>
    </row>
    <row r="193" spans="2:29" ht="23.25" thickBot="1" x14ac:dyDescent="0.3">
      <c r="B193" s="15">
        <f>+B187+7</f>
        <v>45766</v>
      </c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</row>
    <row r="194" spans="2:29" ht="22.5" x14ac:dyDescent="0.25">
      <c r="B194" s="15">
        <f>+B188+7</f>
        <v>45772</v>
      </c>
      <c r="C194" s="16"/>
      <c r="D194" s="17" t="s">
        <v>7</v>
      </c>
      <c r="E194" s="18">
        <v>15</v>
      </c>
      <c r="F194" s="19"/>
      <c r="G194" s="18" t="s">
        <v>5</v>
      </c>
      <c r="H194" s="20"/>
      <c r="I194" s="16"/>
      <c r="J194" s="16"/>
      <c r="K194" s="17"/>
      <c r="L194" s="18"/>
      <c r="M194" s="19"/>
      <c r="N194" s="18"/>
      <c r="O194" s="21"/>
      <c r="P194" s="16"/>
      <c r="Q194" s="16"/>
      <c r="R194" s="22"/>
      <c r="S194" s="17"/>
      <c r="T194" s="18"/>
      <c r="U194" s="19"/>
      <c r="V194" s="18"/>
      <c r="W194" s="21"/>
      <c r="X194" s="16"/>
      <c r="Y194" s="17"/>
      <c r="Z194" s="18"/>
      <c r="AA194" s="19"/>
      <c r="AB194" s="18"/>
      <c r="AC194" s="21"/>
    </row>
    <row r="195" spans="2:29" ht="22.5" x14ac:dyDescent="0.25">
      <c r="B195" s="23"/>
      <c r="C195" s="24" t="str">
        <f>CONCATENATE(E194,"a")</f>
        <v>15a</v>
      </c>
      <c r="D195" s="25" t="str">
        <f>VLOOKUP(C195,'[1]Cal3B P1'!$A$6:$C$580,2,FALSE)</f>
        <v xml:space="preserve">SENLIS </v>
      </c>
      <c r="E195" s="26" t="str">
        <f>VLOOKUP(C195,'[1]3B A'!$B$6:$AR$348,43,FALSE)</f>
        <v>NP</v>
      </c>
      <c r="F195" s="27" t="str">
        <f>CONCATENATE(E194,"b")</f>
        <v>15b</v>
      </c>
      <c r="G195" s="25" t="str">
        <f>VLOOKUP(F195,'[1]Cal3B P1'!$E$7:$F$580,2,FALSE)</f>
        <v>BEAUVAIS 2</v>
      </c>
      <c r="H195" s="26" t="str">
        <f>VLOOKUP(F195,'[1]3B A'!$B$6:$AR$348,43,FALSE)</f>
        <v>NP</v>
      </c>
      <c r="I195" s="24" t="e">
        <f>CONCATENATE(#REF!,"a")</f>
        <v>#REF!</v>
      </c>
      <c r="J195" s="24" t="str">
        <f>CONCATENATE(L194,"a")</f>
        <v>a</v>
      </c>
      <c r="K195" s="25"/>
      <c r="L195" s="26"/>
      <c r="M195" s="27"/>
      <c r="N195" s="25"/>
      <c r="O195" s="26"/>
      <c r="P195" s="24"/>
      <c r="Q195" s="24"/>
      <c r="R195" s="28"/>
      <c r="S195" s="25"/>
      <c r="T195" s="26"/>
      <c r="U195" s="27"/>
      <c r="V195" s="25"/>
      <c r="W195" s="26"/>
      <c r="X195" s="24"/>
      <c r="Y195" s="25"/>
      <c r="Z195" s="26"/>
      <c r="AA195" s="27"/>
      <c r="AB195" s="25"/>
      <c r="AC195" s="29"/>
    </row>
    <row r="196" spans="2:29" ht="22.5" x14ac:dyDescent="0.25">
      <c r="B196" s="23"/>
      <c r="C196" s="24" t="str">
        <f>CONCATENATE(E194,"c")</f>
        <v>15c</v>
      </c>
      <c r="D196" s="25" t="str">
        <f>VLOOKUP(C196,'[1]Cal3B P1'!$A$6:$C$580,2,FALSE)</f>
        <v>GOUVIEUX</v>
      </c>
      <c r="E196" s="26" t="str">
        <f>VLOOKUP(C196,'[1]3B A'!$B$6:$AR$348,43,FALSE)</f>
        <v>NP</v>
      </c>
      <c r="F196" s="27" t="str">
        <f>CONCATENATE(E194,"d")</f>
        <v>15d</v>
      </c>
      <c r="G196" s="25" t="str">
        <f>VLOOKUP(F196,'[1]Cal3B P1'!$E$7:$F$580,2,FALSE)</f>
        <v>CREVECOEUR 1</v>
      </c>
      <c r="H196" s="26" t="str">
        <f>VLOOKUP(F196,'[1]3B A'!$B$6:$AR$348,43,FALSE)</f>
        <v>NP</v>
      </c>
      <c r="I196" s="24" t="e">
        <f>CONCATENATE(#REF!,"c")</f>
        <v>#REF!</v>
      </c>
      <c r="J196" s="24" t="str">
        <f>CONCATENATE(L194,"c")</f>
        <v>c</v>
      </c>
      <c r="K196" s="25"/>
      <c r="L196" s="26"/>
      <c r="M196" s="27"/>
      <c r="N196" s="25"/>
      <c r="O196" s="26"/>
      <c r="P196" s="24"/>
      <c r="Q196" s="24"/>
      <c r="R196" s="28"/>
      <c r="S196" s="25"/>
      <c r="T196" s="26"/>
      <c r="U196" s="27"/>
      <c r="V196" s="25"/>
      <c r="W196" s="26"/>
      <c r="X196" s="24"/>
      <c r="Y196" s="25"/>
      <c r="Z196" s="26"/>
      <c r="AA196" s="27"/>
      <c r="AB196" s="25"/>
      <c r="AC196" s="29"/>
    </row>
    <row r="197" spans="2:29" ht="22.5" x14ac:dyDescent="0.25">
      <c r="B197" s="23"/>
      <c r="C197" s="24" t="str">
        <f>CONCATENATE(E194,"e")</f>
        <v>15e</v>
      </c>
      <c r="D197" s="25" t="str">
        <f>VLOOKUP(C197,'[1]Cal3B P1'!$A$6:$C$580,2,FALSE)</f>
        <v>VILLERS</v>
      </c>
      <c r="E197" s="26" t="str">
        <f>VLOOKUP(C197,'[1]3B A'!$B$6:$AR$348,43,FALSE)</f>
        <v>NP</v>
      </c>
      <c r="F197" s="27" t="str">
        <f>CONCATENATE(E194,"f")</f>
        <v>15f</v>
      </c>
      <c r="G197" s="25" t="str">
        <f>VLOOKUP(F197,'[1]Cal3B P1'!$E$7:$F$580,2,FALSE)</f>
        <v>CHAMBLY</v>
      </c>
      <c r="H197" s="26" t="str">
        <f>VLOOKUP(F197,'[1]3B A'!$B$6:$AR$348,43,FALSE)</f>
        <v>NP</v>
      </c>
      <c r="I197" s="24" t="e">
        <f>CONCATENATE(#REF!,"e")</f>
        <v>#REF!</v>
      </c>
      <c r="J197" s="24" t="str">
        <f>CONCATENATE(L194,"e")</f>
        <v>e</v>
      </c>
      <c r="K197" s="25"/>
      <c r="L197" s="26"/>
      <c r="M197" s="27"/>
      <c r="N197" s="25"/>
      <c r="O197" s="26"/>
      <c r="P197" s="24"/>
      <c r="Q197" s="24"/>
      <c r="R197" s="28"/>
      <c r="S197" s="25"/>
      <c r="T197" s="26"/>
      <c r="U197" s="27"/>
      <c r="V197" s="25"/>
      <c r="W197" s="26"/>
      <c r="X197" s="24"/>
      <c r="Y197" s="25"/>
      <c r="Z197" s="26"/>
      <c r="AA197" s="27"/>
      <c r="AB197" s="25"/>
      <c r="AC197" s="29"/>
    </row>
    <row r="198" spans="2:29" ht="22.5" x14ac:dyDescent="0.25">
      <c r="B198" s="23"/>
      <c r="C198" s="24" t="str">
        <f>CONCATENATE(E194,"g")</f>
        <v>15g</v>
      </c>
      <c r="D198" s="25" t="str">
        <f>VLOOKUP(C198,'[1]Cal3B P1'!$A$6:$C$580,2,FALSE)</f>
        <v>ST JUST</v>
      </c>
      <c r="E198" s="26" t="str">
        <f>VLOOKUP(C198,'[1]3B A'!$B$6:$AR$348,43,FALSE)</f>
        <v>NP</v>
      </c>
      <c r="F198" s="27" t="str">
        <f>CONCATENATE(E194,"h")</f>
        <v>15h</v>
      </c>
      <c r="G198" s="25" t="str">
        <f>VLOOKUP(F198,'[1]Cal3B P1'!$E$7:$F$580,2,FALSE)</f>
        <v>CREVECOEUR 2</v>
      </c>
      <c r="H198" s="26" t="str">
        <f>VLOOKUP(F198,'[1]3B A'!$B$6:$AR$348,43,FALSE)</f>
        <v>NP</v>
      </c>
      <c r="I198" s="24" t="e">
        <f>CONCATENATE(#REF!,"g")</f>
        <v>#REF!</v>
      </c>
      <c r="J198" s="24" t="str">
        <f>CONCATENATE(L194,"g")</f>
        <v>g</v>
      </c>
      <c r="K198" s="25"/>
      <c r="L198" s="26"/>
      <c r="M198" s="27"/>
      <c r="N198" s="25"/>
      <c r="O198" s="26"/>
      <c r="P198" s="24"/>
      <c r="Q198" s="24"/>
      <c r="R198" s="28"/>
      <c r="S198" s="25"/>
      <c r="T198" s="26"/>
      <c r="U198" s="27"/>
      <c r="V198" s="25"/>
      <c r="W198" s="26"/>
      <c r="X198" s="24"/>
      <c r="Y198" s="25"/>
      <c r="Z198" s="26"/>
      <c r="AA198" s="27"/>
      <c r="AB198" s="25"/>
      <c r="AC198" s="29"/>
    </row>
    <row r="199" spans="2:29" ht="23.25" thickBot="1" x14ac:dyDescent="0.3">
      <c r="B199" s="23"/>
      <c r="C199" s="24" t="str">
        <f>CONCATENATE(E194,"i")</f>
        <v>15i</v>
      </c>
      <c r="D199" s="25" t="str">
        <f>VLOOKUP(C199,'[1]Cal3B P1'!$A$6:$C$580,2,FALSE)</f>
        <v>BEAUVAIS 1</v>
      </c>
      <c r="E199" s="26"/>
      <c r="F199" s="27"/>
      <c r="G199" s="25"/>
      <c r="H199" s="26"/>
      <c r="I199" s="24" t="e">
        <f>CONCATENATE(#REF!,"i")</f>
        <v>#REF!</v>
      </c>
      <c r="J199" s="24" t="str">
        <f>CONCATENATE(L194,"i")</f>
        <v>i</v>
      </c>
      <c r="K199" s="25"/>
      <c r="L199" s="26"/>
      <c r="M199" s="27"/>
      <c r="N199" s="25"/>
      <c r="O199" s="26"/>
      <c r="P199" s="24"/>
      <c r="Q199" s="24"/>
      <c r="R199" s="31"/>
      <c r="S199" s="32"/>
      <c r="T199" s="33"/>
      <c r="U199" s="34"/>
      <c r="V199" s="32"/>
      <c r="W199" s="33"/>
      <c r="X199" s="35"/>
      <c r="Y199" s="32"/>
      <c r="Z199" s="33"/>
      <c r="AA199" s="34"/>
      <c r="AB199" s="32"/>
      <c r="AC199" s="36"/>
    </row>
    <row r="200" spans="2:29" ht="23.25" thickBot="1" x14ac:dyDescent="0.3">
      <c r="B200" s="15">
        <f>+B193+7</f>
        <v>45773</v>
      </c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</row>
    <row r="201" spans="2:29" ht="22.5" x14ac:dyDescent="0.25">
      <c r="B201" s="15">
        <f>+B194+7</f>
        <v>45779</v>
      </c>
      <c r="C201" s="16"/>
      <c r="D201" s="17"/>
      <c r="E201" s="18"/>
      <c r="F201" s="19"/>
      <c r="G201" s="18"/>
      <c r="H201" s="20"/>
      <c r="I201" s="16"/>
      <c r="J201" s="16"/>
      <c r="K201" s="17"/>
      <c r="L201" s="18"/>
      <c r="M201" s="19"/>
      <c r="N201" s="18"/>
      <c r="O201" s="21"/>
      <c r="P201" s="16"/>
      <c r="Q201" s="16"/>
      <c r="R201" s="22"/>
      <c r="S201" s="17" t="s">
        <v>7</v>
      </c>
      <c r="T201" s="18">
        <v>15</v>
      </c>
      <c r="U201" s="19"/>
      <c r="V201" s="18" t="s">
        <v>12</v>
      </c>
      <c r="W201" s="21"/>
      <c r="X201" s="16"/>
      <c r="Y201" s="17" t="s">
        <v>7</v>
      </c>
      <c r="Z201" s="18">
        <v>15</v>
      </c>
      <c r="AA201" s="19"/>
      <c r="AB201" s="18" t="s">
        <v>13</v>
      </c>
      <c r="AC201" s="21"/>
    </row>
    <row r="202" spans="2:29" ht="22.5" x14ac:dyDescent="0.25">
      <c r="B202" s="23"/>
      <c r="C202" s="24" t="str">
        <f>CONCATENATE(E201,"a")</f>
        <v>a</v>
      </c>
      <c r="D202" s="25"/>
      <c r="E202" s="26"/>
      <c r="F202" s="27"/>
      <c r="G202" s="25"/>
      <c r="H202" s="26"/>
      <c r="I202" s="24"/>
      <c r="J202" s="24"/>
      <c r="K202" s="25"/>
      <c r="L202" s="26"/>
      <c r="M202" s="27"/>
      <c r="N202" s="25"/>
      <c r="O202" s="26"/>
      <c r="P202" s="24" t="e">
        <f>CONCATENATE(#REF!,"a")</f>
        <v>#REF!</v>
      </c>
      <c r="Q202" s="24" t="e">
        <f>CONCATENATE(#REF!,"a")</f>
        <v>#REF!</v>
      </c>
      <c r="R202" s="28" t="str">
        <f>CONCATENATE(T201,"a")</f>
        <v>15a</v>
      </c>
      <c r="S202" s="25" t="str">
        <f>VLOOKUP(R202,'[1]Cal D3A'!$A$7:$C$600,2,FALSE)</f>
        <v>1a</v>
      </c>
      <c r="T202" s="26" t="str">
        <f>VLOOKUP(R202,[1]D3A!$B$6:$AR$478,43,FALSE)</f>
        <v>NP</v>
      </c>
      <c r="U202" s="27" t="str">
        <f>CONCATENATE(T201,"b")</f>
        <v>15b</v>
      </c>
      <c r="V202" s="25" t="str">
        <f>VLOOKUP(U202,'[1]Cal D3A'!$E$7:$G$600,2,FALSE)</f>
        <v>2b</v>
      </c>
      <c r="W202" s="26" t="str">
        <f>VLOOKUP(U202,[1]D3A!$B$6:$AR$478,43,FALSE)</f>
        <v>NP</v>
      </c>
      <c r="X202" s="24" t="str">
        <f>CONCATENATE(Z201,"a")</f>
        <v>15a</v>
      </c>
      <c r="Y202" s="25" t="e">
        <f>VLOOKUP(X202,'[1]Cal D3B'!$A$7:$B$600,2,FALSE)</f>
        <v>#N/A</v>
      </c>
      <c r="Z202" s="26" t="e">
        <f>VLOOKUP(X202,[1]D3B!$B$6:$AR$442,43,FALSE)</f>
        <v>#N/A</v>
      </c>
      <c r="AA202" s="27" t="str">
        <f>CONCATENATE(Z201,"b")</f>
        <v>15b</v>
      </c>
      <c r="AB202" s="25" t="e">
        <f>VLOOKUP(AA202,'[1]Cal D3B'!$E$7:$F$600,2,FALSE)</f>
        <v>#N/A</v>
      </c>
      <c r="AC202" s="29" t="e">
        <f>VLOOKUP(AA202,[1]D3B!$B$6:$AR$442,43,FALSE)</f>
        <v>#N/A</v>
      </c>
    </row>
    <row r="203" spans="2:29" ht="22.5" x14ac:dyDescent="0.25">
      <c r="B203" s="23"/>
      <c r="C203" s="24" t="str">
        <f>CONCATENATE(E201,"c")</f>
        <v>c</v>
      </c>
      <c r="D203" s="25"/>
      <c r="E203" s="26"/>
      <c r="F203" s="27"/>
      <c r="G203" s="25"/>
      <c r="H203" s="26"/>
      <c r="I203" s="24"/>
      <c r="J203" s="24"/>
      <c r="K203" s="25"/>
      <c r="L203" s="26"/>
      <c r="M203" s="27"/>
      <c r="N203" s="25"/>
      <c r="O203" s="26"/>
      <c r="P203" s="24" t="e">
        <f>CONCATENATE(#REF!,"c")</f>
        <v>#REF!</v>
      </c>
      <c r="Q203" s="24" t="e">
        <f>CONCATENATE(#REF!,"c")</f>
        <v>#REF!</v>
      </c>
      <c r="R203" s="28" t="str">
        <f>CONCATENATE(T201,"c")</f>
        <v>15c</v>
      </c>
      <c r="S203" s="25" t="str">
        <f>VLOOKUP(R203,'[1]Cal D3A'!$A$7:$C$600,2,FALSE)</f>
        <v>2a</v>
      </c>
      <c r="T203" s="26" t="str">
        <f>VLOOKUP(R203,[1]D3A!$B$6:$AR$478,43,FALSE)</f>
        <v>NP</v>
      </c>
      <c r="U203" s="27" t="str">
        <f>CONCATENATE(T201,"d")</f>
        <v>15d</v>
      </c>
      <c r="V203" s="25" t="str">
        <f>VLOOKUP(U203,'[1]Cal D3A'!$E$7:$G$600,2,FALSE)</f>
        <v>1b</v>
      </c>
      <c r="W203" s="26" t="str">
        <f>VLOOKUP(U203,[1]D3A!$B$6:$AR$478,43,FALSE)</f>
        <v>NP</v>
      </c>
      <c r="X203" s="24" t="str">
        <f>CONCATENATE(Z201,"c")</f>
        <v>15c</v>
      </c>
      <c r="Y203" s="25" t="e">
        <f>VLOOKUP(X203,'[1]Cal D3B'!$A$7:$B$600,2,FALSE)</f>
        <v>#N/A</v>
      </c>
      <c r="Z203" s="26" t="e">
        <f>VLOOKUP(X203,[1]D3B!$B$6:$AR$442,43,FALSE)</f>
        <v>#N/A</v>
      </c>
      <c r="AA203" s="27" t="str">
        <f>CONCATENATE(Z201,"d")</f>
        <v>15d</v>
      </c>
      <c r="AB203" s="25" t="e">
        <f>VLOOKUP(AA203,'[1]Cal D3B'!$E$7:$F$600,2,FALSE)</f>
        <v>#N/A</v>
      </c>
      <c r="AC203" s="29" t="e">
        <f>VLOOKUP(AA203,[1]D3B!$B$6:$AR$442,43,FALSE)</f>
        <v>#N/A</v>
      </c>
    </row>
    <row r="204" spans="2:29" ht="22.5" x14ac:dyDescent="0.25">
      <c r="B204" s="23"/>
      <c r="C204" s="24" t="str">
        <f>CONCATENATE(E201,"e")</f>
        <v>e</v>
      </c>
      <c r="D204" s="25"/>
      <c r="E204" s="26"/>
      <c r="F204" s="27"/>
      <c r="G204" s="25"/>
      <c r="H204" s="26"/>
      <c r="I204" s="24"/>
      <c r="J204" s="24"/>
      <c r="K204" s="25"/>
      <c r="L204" s="26"/>
      <c r="M204" s="27"/>
      <c r="N204" s="25"/>
      <c r="O204" s="26"/>
      <c r="P204" s="24" t="e">
        <f>CONCATENATE(#REF!,"e")</f>
        <v>#REF!</v>
      </c>
      <c r="Q204" s="24" t="e">
        <f>CONCATENATE(#REF!,"e")</f>
        <v>#REF!</v>
      </c>
      <c r="R204" s="28" t="str">
        <f>CONCATENATE(T201,"e")</f>
        <v>15e</v>
      </c>
      <c r="S204" s="25" t="e">
        <f>VLOOKUP(R204,'[1]Cal D3A'!$A$7:$C$600,2,FALSE)</f>
        <v>#N/A</v>
      </c>
      <c r="T204" s="26" t="e">
        <f>VLOOKUP(R204,[1]D3A!$B$6:$AR$478,43,FALSE)</f>
        <v>#N/A</v>
      </c>
      <c r="U204" s="27" t="str">
        <f>CONCATENATE(T201,"f")</f>
        <v>15f</v>
      </c>
      <c r="V204" s="25" t="e">
        <f>VLOOKUP(U204,'[1]Cal D3A'!$E$7:$G$600,2,FALSE)</f>
        <v>#N/A</v>
      </c>
      <c r="W204" s="26" t="e">
        <f>VLOOKUP(U204,[1]D3A!$B$6:$AR$478,43,FALSE)</f>
        <v>#N/A</v>
      </c>
      <c r="X204" s="24" t="str">
        <f>CONCATENATE(Z201,"e")</f>
        <v>15e</v>
      </c>
      <c r="Y204" s="25" t="e">
        <f>VLOOKUP(X204,'[1]Cal D3B'!$A$7:$B$600,2,FALSE)</f>
        <v>#N/A</v>
      </c>
      <c r="Z204" s="26" t="e">
        <f>VLOOKUP(X204,[1]D3B!$B$6:$AR$442,43,FALSE)</f>
        <v>#N/A</v>
      </c>
      <c r="AA204" s="27" t="str">
        <f>CONCATENATE(Z201,"f")</f>
        <v>15f</v>
      </c>
      <c r="AB204" s="25" t="e">
        <f>VLOOKUP(AA204,'[1]Cal D3B'!$E$7:$F$600,2,FALSE)</f>
        <v>#N/A</v>
      </c>
      <c r="AC204" s="29" t="e">
        <f>VLOOKUP(AA204,[1]D3B!$B$6:$AR$442,43,FALSE)</f>
        <v>#N/A</v>
      </c>
    </row>
    <row r="205" spans="2:29" ht="22.5" x14ac:dyDescent="0.25">
      <c r="B205" s="23"/>
      <c r="C205" s="24" t="str">
        <f>CONCATENATE(E201,"g")</f>
        <v>g</v>
      </c>
      <c r="D205" s="25"/>
      <c r="E205" s="26"/>
      <c r="F205" s="27"/>
      <c r="G205" s="25"/>
      <c r="H205" s="26"/>
      <c r="I205" s="24"/>
      <c r="J205" s="24"/>
      <c r="K205" s="25"/>
      <c r="L205" s="26"/>
      <c r="M205" s="27"/>
      <c r="N205" s="25"/>
      <c r="O205" s="26"/>
      <c r="P205" s="24" t="e">
        <f>CONCATENATE(#REF!,"g")</f>
        <v>#REF!</v>
      </c>
      <c r="Q205" s="24" t="e">
        <f>CONCATENATE(#REF!,"g")</f>
        <v>#REF!</v>
      </c>
      <c r="R205" s="28" t="str">
        <f>CONCATENATE(T201,"g")</f>
        <v>15g</v>
      </c>
      <c r="S205" s="25" t="e">
        <f>VLOOKUP(R205,'[1]Cal D3A'!$A$7:$C$600,2,FALSE)</f>
        <v>#N/A</v>
      </c>
      <c r="T205" s="26" t="e">
        <f>VLOOKUP(R205,[1]D3A!$B$6:$AR$478,43,FALSE)</f>
        <v>#N/A</v>
      </c>
      <c r="U205" s="27" t="str">
        <f>CONCATENATE(T201,"h")</f>
        <v>15h</v>
      </c>
      <c r="V205" s="25" t="e">
        <f>VLOOKUP(U205,'[1]Cal D3A'!$E$7:$G$600,2,FALSE)</f>
        <v>#N/A</v>
      </c>
      <c r="W205" s="26" t="e">
        <f>VLOOKUP(U205,[1]D3A!$B$6:$AR$478,43,FALSE)</f>
        <v>#N/A</v>
      </c>
      <c r="X205" s="24" t="str">
        <f>CONCATENATE(Z201,"g")</f>
        <v>15g</v>
      </c>
      <c r="Y205" s="25" t="e">
        <f>VLOOKUP(X205,'[1]Cal D3B'!$A$7:$B$600,2,FALSE)</f>
        <v>#N/A</v>
      </c>
      <c r="Z205" s="26" t="e">
        <f>VLOOKUP(X205,[1]D3B!$B$6:$AR$442,43,FALSE)</f>
        <v>#N/A</v>
      </c>
      <c r="AA205" s="27" t="str">
        <f>CONCATENATE(Z201,"h")</f>
        <v>15h</v>
      </c>
      <c r="AB205" s="25" t="e">
        <f>VLOOKUP(AA205,'[1]Cal D3B'!$E$7:$F$600,2,FALSE)</f>
        <v>#N/A</v>
      </c>
      <c r="AC205" s="29" t="e">
        <f>VLOOKUP(AA205,[1]D3B!$B$6:$AR$442,43,FALSE)</f>
        <v>#N/A</v>
      </c>
    </row>
    <row r="206" spans="2:29" ht="23.25" thickBot="1" x14ac:dyDescent="0.3">
      <c r="B206" s="23"/>
      <c r="C206" s="24" t="str">
        <f>CONCATENATE(E201,"i")</f>
        <v>i</v>
      </c>
      <c r="D206" s="25"/>
      <c r="E206" s="26"/>
      <c r="F206" s="27"/>
      <c r="G206" s="25"/>
      <c r="H206" s="26"/>
      <c r="I206" s="24"/>
      <c r="J206" s="24"/>
      <c r="K206" s="25"/>
      <c r="L206" s="26"/>
      <c r="M206" s="27"/>
      <c r="N206" s="25"/>
      <c r="O206" s="26"/>
      <c r="P206" s="24" t="e">
        <f>CONCATENATE(#REF!,"i")</f>
        <v>#REF!</v>
      </c>
      <c r="Q206" s="24" t="e">
        <f>CONCATENATE(#REF!,"i")</f>
        <v>#REF!</v>
      </c>
      <c r="R206" s="31" t="str">
        <f>CONCATENATE(T201,"i")</f>
        <v>15i</v>
      </c>
      <c r="S206" s="32" t="e">
        <f>VLOOKUP(R206,'[1]Cal D3A'!$A$7:$C$600,2,FALSE)</f>
        <v>#N/A</v>
      </c>
      <c r="T206" s="33" t="e">
        <f>VLOOKUP(R206,[1]D3A!$B$6:$AR$478,43,FALSE)</f>
        <v>#N/A</v>
      </c>
      <c r="U206" s="34" t="str">
        <f>CONCATENATE(T201,"j")</f>
        <v>15j</v>
      </c>
      <c r="V206" s="32" t="e">
        <f>VLOOKUP(U206,'[1]Cal D3A'!$E$7:$G$600,2,FALSE)</f>
        <v>#N/A</v>
      </c>
      <c r="W206" s="33" t="e">
        <f>VLOOKUP(U206,[1]D3A!$B$6:$AR$478,43,FALSE)</f>
        <v>#N/A</v>
      </c>
      <c r="X206" s="35" t="str">
        <f>CONCATENATE(Z201,"i")</f>
        <v>15i</v>
      </c>
      <c r="Y206" s="32" t="e">
        <f>VLOOKUP(X206,'[1]Cal D3B'!$A$7:$B$600,2,FALSE)</f>
        <v>#N/A</v>
      </c>
      <c r="Z206" s="33" t="e">
        <f>VLOOKUP(X206,[1]D3B!$B$6:$AR$442,43,FALSE)</f>
        <v>#N/A</v>
      </c>
      <c r="AA206" s="34" t="str">
        <f>CONCATENATE(Z201,"j")</f>
        <v>15j</v>
      </c>
      <c r="AB206" s="32" t="e">
        <f>VLOOKUP(AA206,'[1]Cal D3B'!$E$7:$F$600,2,FALSE)</f>
        <v>#N/A</v>
      </c>
      <c r="AC206" s="36" t="e">
        <f>VLOOKUP(AA206,[1]D3B!$B$6:$AR$442,43,FALSE)</f>
        <v>#N/A</v>
      </c>
    </row>
    <row r="207" spans="2:29" ht="23.25" thickBot="1" x14ac:dyDescent="0.3">
      <c r="B207" s="15">
        <f>+B200+7</f>
        <v>45780</v>
      </c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</row>
    <row r="208" spans="2:29" ht="22.5" x14ac:dyDescent="0.25">
      <c r="B208" s="15">
        <f>+B201+7</f>
        <v>45786</v>
      </c>
      <c r="C208" s="16"/>
      <c r="D208" s="17" t="s">
        <v>7</v>
      </c>
      <c r="E208" s="18">
        <v>16</v>
      </c>
      <c r="F208" s="19"/>
      <c r="G208" s="18" t="s">
        <v>5</v>
      </c>
      <c r="H208" s="20"/>
      <c r="I208" s="16"/>
      <c r="J208" s="16"/>
      <c r="K208" s="17"/>
      <c r="L208" s="18"/>
      <c r="M208" s="19"/>
      <c r="N208" s="18"/>
      <c r="O208" s="21"/>
      <c r="P208" s="16"/>
      <c r="Q208" s="16"/>
      <c r="R208" s="22"/>
      <c r="S208" s="17"/>
      <c r="T208" s="18"/>
      <c r="U208" s="19"/>
      <c r="V208" s="18"/>
      <c r="W208" s="21"/>
      <c r="X208" s="16"/>
      <c r="Y208" s="17"/>
      <c r="Z208" s="18"/>
      <c r="AA208" s="19"/>
      <c r="AB208" s="18"/>
      <c r="AC208" s="21"/>
    </row>
    <row r="209" spans="2:29" ht="22.5" x14ac:dyDescent="0.25">
      <c r="B209" s="23"/>
      <c r="C209" s="24" t="str">
        <f>CONCATENATE(E208,"a")</f>
        <v>16a</v>
      </c>
      <c r="D209" s="25" t="str">
        <f>VLOOKUP(C209,'[1]Cal3B P1'!$A$6:$C$580,2,FALSE)</f>
        <v>CREVECOEUR 1</v>
      </c>
      <c r="E209" s="26" t="str">
        <f>VLOOKUP(C209,'[1]3B A'!$B$6:$AR$348,43,FALSE)</f>
        <v>NP</v>
      </c>
      <c r="F209" s="27" t="str">
        <f>CONCATENATE(E208,"b")</f>
        <v>16b</v>
      </c>
      <c r="G209" s="25" t="str">
        <f>VLOOKUP(F209,'[1]Cal3B P1'!$E$7:$F$580,2,FALSE)</f>
        <v>BEAUVAIS 1</v>
      </c>
      <c r="H209" s="26" t="str">
        <f>VLOOKUP(F209,'[1]3B A'!$B$6:$AR$348,43,FALSE)</f>
        <v>NP</v>
      </c>
      <c r="I209" s="24" t="e">
        <f>CONCATENATE(#REF!,"a")</f>
        <v>#REF!</v>
      </c>
      <c r="J209" s="24" t="str">
        <f>CONCATENATE(L208,"a")</f>
        <v>a</v>
      </c>
      <c r="K209" s="25"/>
      <c r="L209" s="26"/>
      <c r="M209" s="27"/>
      <c r="N209" s="25"/>
      <c r="O209" s="26"/>
      <c r="P209" s="24"/>
      <c r="Q209" s="24"/>
      <c r="R209" s="28"/>
      <c r="S209" s="25"/>
      <c r="T209" s="26"/>
      <c r="U209" s="27"/>
      <c r="V209" s="25"/>
      <c r="W209" s="26"/>
      <c r="X209" s="24"/>
      <c r="Y209" s="25"/>
      <c r="Z209" s="26"/>
      <c r="AA209" s="27"/>
      <c r="AB209" s="25"/>
      <c r="AC209" s="29"/>
    </row>
    <row r="210" spans="2:29" ht="22.5" x14ac:dyDescent="0.25">
      <c r="B210" s="23"/>
      <c r="C210" s="24" t="str">
        <f>CONCATENATE(E208,"c")</f>
        <v>16c</v>
      </c>
      <c r="D210" s="25" t="str">
        <f>VLOOKUP(C210,'[1]Cal3B P1'!$A$6:$C$580,2,FALSE)</f>
        <v>GOUVIEUX</v>
      </c>
      <c r="E210" s="26" t="str">
        <f>VLOOKUP(C210,'[1]3B A'!$B$6:$AR$348,43,FALSE)</f>
        <v>NP</v>
      </c>
      <c r="F210" s="27" t="str">
        <f>CONCATENATE(E208,"d")</f>
        <v>16d</v>
      </c>
      <c r="G210" s="25" t="str">
        <f>VLOOKUP(F210,'[1]Cal3B P1'!$E$7:$F$580,2,FALSE)</f>
        <v xml:space="preserve">SENLIS </v>
      </c>
      <c r="H210" s="26" t="str">
        <f>VLOOKUP(F210,'[1]3B A'!$B$6:$AR$348,43,FALSE)</f>
        <v>NP</v>
      </c>
      <c r="I210" s="24" t="e">
        <f>CONCATENATE(#REF!,"c")</f>
        <v>#REF!</v>
      </c>
      <c r="J210" s="24" t="str">
        <f>CONCATENATE(L208,"c")</f>
        <v>c</v>
      </c>
      <c r="K210" s="25"/>
      <c r="L210" s="26"/>
      <c r="M210" s="27"/>
      <c r="N210" s="25"/>
      <c r="O210" s="26"/>
      <c r="P210" s="24"/>
      <c r="Q210" s="24"/>
      <c r="R210" s="28"/>
      <c r="S210" s="25"/>
      <c r="T210" s="26"/>
      <c r="U210" s="27"/>
      <c r="V210" s="25"/>
      <c r="W210" s="26"/>
      <c r="X210" s="24"/>
      <c r="Y210" s="25"/>
      <c r="Z210" s="26"/>
      <c r="AA210" s="27"/>
      <c r="AB210" s="25"/>
      <c r="AC210" s="29"/>
    </row>
    <row r="211" spans="2:29" ht="22.5" x14ac:dyDescent="0.25">
      <c r="B211" s="23"/>
      <c r="C211" s="24" t="str">
        <f>CONCATENATE(E208,"e")</f>
        <v>16e</v>
      </c>
      <c r="D211" s="25" t="str">
        <f>VLOOKUP(C211,'[1]Cal3B P1'!$A$6:$C$580,2,FALSE)</f>
        <v>CREVECOEUR 2</v>
      </c>
      <c r="E211" s="26" t="str">
        <f>VLOOKUP(C211,'[1]3B A'!$B$6:$AR$348,43,FALSE)</f>
        <v>NP</v>
      </c>
      <c r="F211" s="27" t="str">
        <f>CONCATENATE(E208,"f")</f>
        <v>16f</v>
      </c>
      <c r="G211" s="25" t="str">
        <f>VLOOKUP(F211,'[1]Cal3B P1'!$E$7:$F$580,2,FALSE)</f>
        <v>VILLERS</v>
      </c>
      <c r="H211" s="26" t="str">
        <f>VLOOKUP(F211,'[1]3B A'!$B$6:$AR$348,43,FALSE)</f>
        <v>NP</v>
      </c>
      <c r="I211" s="24" t="e">
        <f>CONCATENATE(#REF!,"e")</f>
        <v>#REF!</v>
      </c>
      <c r="J211" s="24" t="str">
        <f>CONCATENATE(L208,"e")</f>
        <v>e</v>
      </c>
      <c r="K211" s="25"/>
      <c r="L211" s="26"/>
      <c r="M211" s="27"/>
      <c r="N211" s="25"/>
      <c r="O211" s="26"/>
      <c r="P211" s="24"/>
      <c r="Q211" s="24"/>
      <c r="R211" s="28"/>
      <c r="S211" s="25"/>
      <c r="T211" s="26"/>
      <c r="U211" s="27"/>
      <c r="V211" s="25"/>
      <c r="W211" s="26"/>
      <c r="X211" s="24"/>
      <c r="Y211" s="25"/>
      <c r="Z211" s="26"/>
      <c r="AA211" s="27"/>
      <c r="AB211" s="25"/>
      <c r="AC211" s="29"/>
    </row>
    <row r="212" spans="2:29" ht="22.5" x14ac:dyDescent="0.25">
      <c r="B212" s="23"/>
      <c r="C212" s="24" t="str">
        <f>CONCATENATE(E208,"g")</f>
        <v>16g</v>
      </c>
      <c r="D212" s="25" t="str">
        <f>VLOOKUP(C212,'[1]Cal3B P1'!$A$6:$C$580,2,FALSE)</f>
        <v>BEAUVAIS 2</v>
      </c>
      <c r="E212" s="26" t="str">
        <f>VLOOKUP(C212,'[1]3B A'!$B$6:$AR$348,43,FALSE)</f>
        <v>NP</v>
      </c>
      <c r="F212" s="27" t="str">
        <f>CONCATENATE(E208,"h")</f>
        <v>16h</v>
      </c>
      <c r="G212" s="25" t="str">
        <f>VLOOKUP(F212,'[1]Cal3B P1'!$E$7:$F$580,2,FALSE)</f>
        <v>ST JUST</v>
      </c>
      <c r="H212" s="26" t="str">
        <f>VLOOKUP(F212,'[1]3B A'!$B$6:$AR$348,43,FALSE)</f>
        <v>NP</v>
      </c>
      <c r="I212" s="24" t="e">
        <f>CONCATENATE(#REF!,"g")</f>
        <v>#REF!</v>
      </c>
      <c r="J212" s="24" t="str">
        <f>CONCATENATE(L208,"g")</f>
        <v>g</v>
      </c>
      <c r="K212" s="25"/>
      <c r="L212" s="26"/>
      <c r="M212" s="27"/>
      <c r="N212" s="25"/>
      <c r="O212" s="26"/>
      <c r="P212" s="24"/>
      <c r="Q212" s="24"/>
      <c r="R212" s="28"/>
      <c r="S212" s="25"/>
      <c r="T212" s="26"/>
      <c r="U212" s="27"/>
      <c r="V212" s="25"/>
      <c r="W212" s="26"/>
      <c r="X212" s="24"/>
      <c r="Y212" s="25"/>
      <c r="Z212" s="26"/>
      <c r="AA212" s="27"/>
      <c r="AB212" s="25"/>
      <c r="AC212" s="29"/>
    </row>
    <row r="213" spans="2:29" ht="23.25" thickBot="1" x14ac:dyDescent="0.3">
      <c r="B213" s="23"/>
      <c r="C213" s="24" t="str">
        <f>CONCATENATE(E208,"i")</f>
        <v>16i</v>
      </c>
      <c r="D213" s="25" t="str">
        <f>VLOOKUP(C213,'[1]Cal3B P1'!$A$6:$C$580,2,FALSE)</f>
        <v>CHAMBLY</v>
      </c>
      <c r="E213" s="26"/>
      <c r="F213" s="27" t="str">
        <f>CONCATENATE(E208,"j")</f>
        <v>16j</v>
      </c>
      <c r="G213" s="25"/>
      <c r="H213" s="26"/>
      <c r="I213" s="24" t="e">
        <f>CONCATENATE(#REF!,"i")</f>
        <v>#REF!</v>
      </c>
      <c r="J213" s="24" t="str">
        <f>CONCATENATE(L208,"i")</f>
        <v>i</v>
      </c>
      <c r="K213" s="25"/>
      <c r="L213" s="26"/>
      <c r="M213" s="27"/>
      <c r="N213" s="25"/>
      <c r="O213" s="26"/>
      <c r="P213" s="24"/>
      <c r="Q213" s="24"/>
      <c r="R213" s="31"/>
      <c r="S213" s="32"/>
      <c r="T213" s="33"/>
      <c r="U213" s="34"/>
      <c r="V213" s="32"/>
      <c r="W213" s="33"/>
      <c r="X213" s="35"/>
      <c r="Y213" s="32"/>
      <c r="Z213" s="33"/>
      <c r="AA213" s="34"/>
      <c r="AB213" s="32"/>
      <c r="AC213" s="36"/>
    </row>
    <row r="214" spans="2:29" ht="23.25" thickBot="1" x14ac:dyDescent="0.3">
      <c r="B214" s="15">
        <f>+B207+7</f>
        <v>45787</v>
      </c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</row>
    <row r="215" spans="2:29" ht="22.5" x14ac:dyDescent="0.25">
      <c r="B215" s="15">
        <f>+B208+7</f>
        <v>45793</v>
      </c>
      <c r="C215" s="16"/>
      <c r="D215" s="17"/>
      <c r="E215" s="18"/>
      <c r="F215" s="19"/>
      <c r="G215" s="18"/>
      <c r="H215" s="20"/>
      <c r="I215" s="16"/>
      <c r="J215" s="16"/>
      <c r="K215" s="17"/>
      <c r="L215" s="18"/>
      <c r="M215" s="19"/>
      <c r="N215" s="18"/>
      <c r="O215" s="21"/>
      <c r="P215" s="16"/>
      <c r="Q215" s="16"/>
      <c r="R215" s="22"/>
      <c r="S215" s="17" t="s">
        <v>7</v>
      </c>
      <c r="T215" s="18">
        <v>16</v>
      </c>
      <c r="U215" s="19"/>
      <c r="V215" s="18" t="s">
        <v>12</v>
      </c>
      <c r="W215" s="21"/>
      <c r="X215" s="16"/>
      <c r="Y215" s="17"/>
      <c r="Z215" s="18"/>
      <c r="AA215" s="19"/>
      <c r="AB215" s="18"/>
      <c r="AC215" s="21"/>
    </row>
    <row r="216" spans="2:29" ht="22.5" x14ac:dyDescent="0.25">
      <c r="B216" s="23"/>
      <c r="C216" s="24" t="str">
        <f>CONCATENATE(E215,"a")</f>
        <v>a</v>
      </c>
      <c r="D216" s="25"/>
      <c r="E216" s="26"/>
      <c r="F216" s="27"/>
      <c r="G216" s="25"/>
      <c r="H216" s="26"/>
      <c r="I216" s="24"/>
      <c r="J216" s="24"/>
      <c r="K216" s="25"/>
      <c r="L216" s="26"/>
      <c r="M216" s="27"/>
      <c r="N216" s="25"/>
      <c r="O216" s="26"/>
      <c r="P216" s="24" t="e">
        <f>CONCATENATE(#REF!,"a")</f>
        <v>#REF!</v>
      </c>
      <c r="Q216" s="24" t="e">
        <f>CONCATENATE(#REF!,"a")</f>
        <v>#REF!</v>
      </c>
      <c r="R216" s="28" t="str">
        <f>CONCATENATE(T215,"a")</f>
        <v>16a</v>
      </c>
      <c r="S216" s="25" t="str">
        <f>VLOOKUP(R216,'[1]Cal D3A'!$A$7:$C$600,2,FALSE)</f>
        <v>2a</v>
      </c>
      <c r="T216" s="26" t="str">
        <f>VLOOKUP(R216,[1]D3A!$B$6:$AR$478,43,FALSE)</f>
        <v>NP</v>
      </c>
      <c r="U216" s="27" t="str">
        <f>CONCATENATE(T215,"b")</f>
        <v>16b</v>
      </c>
      <c r="V216" s="25" t="str">
        <f>VLOOKUP(U216,'[1]Cal D3A'!$E$7:$G$600,2,FALSE)</f>
        <v>1a</v>
      </c>
      <c r="W216" s="26" t="str">
        <f>VLOOKUP(U216,[1]D3A!$B$6:$AR$478,43,FALSE)</f>
        <v>NP</v>
      </c>
      <c r="X216" s="24" t="str">
        <f>CONCATENATE(Z215,"a")</f>
        <v>a</v>
      </c>
      <c r="Y216" s="25"/>
      <c r="Z216" s="26"/>
      <c r="AA216" s="27"/>
      <c r="AB216" s="25"/>
      <c r="AC216" s="29"/>
    </row>
    <row r="217" spans="2:29" ht="22.5" x14ac:dyDescent="0.25">
      <c r="B217" s="23"/>
      <c r="C217" s="24" t="str">
        <f>CONCATENATE(E215,"c")</f>
        <v>c</v>
      </c>
      <c r="D217" s="25"/>
      <c r="E217" s="26"/>
      <c r="F217" s="27"/>
      <c r="G217" s="25"/>
      <c r="H217" s="26"/>
      <c r="I217" s="24"/>
      <c r="J217" s="24"/>
      <c r="K217" s="25"/>
      <c r="L217" s="26"/>
      <c r="M217" s="27"/>
      <c r="N217" s="25"/>
      <c r="O217" s="26"/>
      <c r="P217" s="24" t="e">
        <f>CONCATENATE(#REF!,"c")</f>
        <v>#REF!</v>
      </c>
      <c r="Q217" s="24" t="e">
        <f>CONCATENATE(#REF!,"c")</f>
        <v>#REF!</v>
      </c>
      <c r="R217" s="28" t="str">
        <f>CONCATENATE(T215,"c")</f>
        <v>16c</v>
      </c>
      <c r="S217" s="25" t="str">
        <f>VLOOKUP(R217,'[1]Cal D3A'!$A$7:$C$600,2,FALSE)</f>
        <v>1b</v>
      </c>
      <c r="T217" s="26" t="str">
        <f>VLOOKUP(R217,[1]D3A!$B$6:$AR$478,43,FALSE)</f>
        <v>NP</v>
      </c>
      <c r="U217" s="27" t="str">
        <f>CONCATENATE(T215,"d")</f>
        <v>16d</v>
      </c>
      <c r="V217" s="25" t="str">
        <f>VLOOKUP(U217,'[1]Cal D3A'!$E$7:$G$600,2,FALSE)</f>
        <v>2b</v>
      </c>
      <c r="W217" s="26" t="str">
        <f>VLOOKUP(U217,[1]D3A!$B$6:$AR$478,43,FALSE)</f>
        <v>NP</v>
      </c>
      <c r="X217" s="24" t="str">
        <f>CONCATENATE(Z215,"c")</f>
        <v>c</v>
      </c>
      <c r="Y217" s="25"/>
      <c r="Z217" s="26"/>
      <c r="AA217" s="27"/>
      <c r="AB217" s="25"/>
      <c r="AC217" s="29"/>
    </row>
    <row r="218" spans="2:29" ht="22.5" x14ac:dyDescent="0.25">
      <c r="B218" s="23"/>
      <c r="C218" s="24" t="str">
        <f>CONCATENATE(E215,"e")</f>
        <v>e</v>
      </c>
      <c r="D218" s="25"/>
      <c r="E218" s="26"/>
      <c r="F218" s="27"/>
      <c r="G218" s="25"/>
      <c r="H218" s="26"/>
      <c r="I218" s="24"/>
      <c r="J218" s="24"/>
      <c r="K218" s="25"/>
      <c r="L218" s="26"/>
      <c r="M218" s="27"/>
      <c r="N218" s="25"/>
      <c r="O218" s="26"/>
      <c r="P218" s="24" t="e">
        <f>CONCATENATE(#REF!,"e")</f>
        <v>#REF!</v>
      </c>
      <c r="Q218" s="24" t="e">
        <f>CONCATENATE(#REF!,"e")</f>
        <v>#REF!</v>
      </c>
      <c r="R218" s="28" t="str">
        <f>CONCATENATE(T215,"e")</f>
        <v>16e</v>
      </c>
      <c r="S218" s="25" t="e">
        <f>VLOOKUP(R218,'[1]Cal D3A'!$A$7:$C$600,2,FALSE)</f>
        <v>#N/A</v>
      </c>
      <c r="T218" s="26" t="e">
        <f>VLOOKUP(R218,[1]D3A!$B$6:$AR$478,43,FALSE)</f>
        <v>#N/A</v>
      </c>
      <c r="U218" s="27" t="str">
        <f>CONCATENATE(T215,"f")</f>
        <v>16f</v>
      </c>
      <c r="V218" s="25" t="e">
        <f>VLOOKUP(U218,'[1]Cal D3A'!$E$7:$G$600,2,FALSE)</f>
        <v>#N/A</v>
      </c>
      <c r="W218" s="26" t="e">
        <f>VLOOKUP(U218,[1]D3A!$B$6:$AR$478,43,FALSE)</f>
        <v>#N/A</v>
      </c>
      <c r="X218" s="24" t="str">
        <f>CONCATENATE(Z215,"e")</f>
        <v>e</v>
      </c>
      <c r="Y218" s="25"/>
      <c r="Z218" s="26"/>
      <c r="AA218" s="27"/>
      <c r="AB218" s="25"/>
      <c r="AC218" s="29"/>
    </row>
    <row r="219" spans="2:29" ht="22.5" x14ac:dyDescent="0.25">
      <c r="B219" s="23"/>
      <c r="C219" s="24" t="str">
        <f>CONCATENATE(E215,"g")</f>
        <v>g</v>
      </c>
      <c r="D219" s="25"/>
      <c r="E219" s="26"/>
      <c r="F219" s="27"/>
      <c r="G219" s="25"/>
      <c r="H219" s="26"/>
      <c r="I219" s="24"/>
      <c r="J219" s="24"/>
      <c r="K219" s="25"/>
      <c r="L219" s="26"/>
      <c r="M219" s="27"/>
      <c r="N219" s="25"/>
      <c r="O219" s="26"/>
      <c r="P219" s="24" t="e">
        <f>CONCATENATE(#REF!,"g")</f>
        <v>#REF!</v>
      </c>
      <c r="Q219" s="24" t="e">
        <f>CONCATENATE(#REF!,"g")</f>
        <v>#REF!</v>
      </c>
      <c r="R219" s="28" t="str">
        <f>CONCATENATE(T215,"g")</f>
        <v>16g</v>
      </c>
      <c r="S219" s="25" t="e">
        <f>VLOOKUP(R219,'[1]Cal D3A'!$A$7:$C$600,2,FALSE)</f>
        <v>#N/A</v>
      </c>
      <c r="T219" s="26" t="e">
        <f>VLOOKUP(R219,[1]D3A!$B$6:$AR$478,43,FALSE)</f>
        <v>#N/A</v>
      </c>
      <c r="U219" s="27" t="str">
        <f>CONCATENATE(T215,"h")</f>
        <v>16h</v>
      </c>
      <c r="V219" s="25" t="e">
        <f>VLOOKUP(U219,'[1]Cal D3A'!$E$7:$G$600,2,FALSE)</f>
        <v>#N/A</v>
      </c>
      <c r="W219" s="26" t="e">
        <f>VLOOKUP(U219,[1]D3A!$B$6:$AR$478,43,FALSE)</f>
        <v>#N/A</v>
      </c>
      <c r="X219" s="24" t="str">
        <f>CONCATENATE(Z215,"g")</f>
        <v>g</v>
      </c>
      <c r="Y219" s="25"/>
      <c r="Z219" s="26"/>
      <c r="AA219" s="27"/>
      <c r="AB219" s="25"/>
      <c r="AC219" s="29"/>
    </row>
    <row r="220" spans="2:29" ht="23.25" thickBot="1" x14ac:dyDescent="0.3">
      <c r="B220" s="23"/>
      <c r="C220" s="24" t="str">
        <f>CONCATENATE(E215,"i")</f>
        <v>i</v>
      </c>
      <c r="D220" s="25"/>
      <c r="E220" s="26"/>
      <c r="F220" s="27"/>
      <c r="G220" s="25"/>
      <c r="H220" s="26"/>
      <c r="I220" s="24"/>
      <c r="J220" s="24"/>
      <c r="K220" s="25"/>
      <c r="L220" s="26"/>
      <c r="M220" s="27"/>
      <c r="N220" s="25"/>
      <c r="O220" s="26"/>
      <c r="P220" s="24" t="e">
        <f>CONCATENATE(#REF!,"i")</f>
        <v>#REF!</v>
      </c>
      <c r="Q220" s="24" t="e">
        <f>CONCATENATE(#REF!,"i")</f>
        <v>#REF!</v>
      </c>
      <c r="R220" s="31" t="str">
        <f>CONCATENATE(T215,"i")</f>
        <v>16i</v>
      </c>
      <c r="S220" s="32" t="e">
        <f>VLOOKUP(R220,'[1]Cal D3A'!$A$7:$C$600,2,FALSE)</f>
        <v>#N/A</v>
      </c>
      <c r="T220" s="33" t="e">
        <f>VLOOKUP(R220,[1]D3A!$B$6:$AR$478,43,FALSE)</f>
        <v>#N/A</v>
      </c>
      <c r="U220" s="34" t="str">
        <f>CONCATENATE(T215,"j")</f>
        <v>16j</v>
      </c>
      <c r="V220" s="32" t="e">
        <f>VLOOKUP(U220,'[1]Cal D3A'!$E$7:$G$600,2,FALSE)</f>
        <v>#N/A</v>
      </c>
      <c r="W220" s="33" t="e">
        <f>VLOOKUP(U220,[1]D3A!$B$6:$AR$478,43,FALSE)</f>
        <v>#N/A</v>
      </c>
      <c r="X220" s="35" t="str">
        <f>CONCATENATE(Z215,"i")</f>
        <v>i</v>
      </c>
      <c r="Y220" s="32"/>
      <c r="Z220" s="33"/>
      <c r="AA220" s="34"/>
      <c r="AB220" s="32"/>
      <c r="AC220" s="36"/>
    </row>
    <row r="221" spans="2:29" ht="23.25" thickBot="1" x14ac:dyDescent="0.3">
      <c r="B221" s="15">
        <f>+B214+7</f>
        <v>45794</v>
      </c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</row>
    <row r="222" spans="2:29" ht="22.5" x14ac:dyDescent="0.25">
      <c r="B222" s="15">
        <f>+B215+7</f>
        <v>45800</v>
      </c>
      <c r="C222" s="16"/>
      <c r="D222" s="17" t="s">
        <v>7</v>
      </c>
      <c r="E222" s="18">
        <v>17</v>
      </c>
      <c r="F222" s="19"/>
      <c r="G222" s="18" t="s">
        <v>5</v>
      </c>
      <c r="H222" s="20"/>
      <c r="I222" s="16"/>
      <c r="J222" s="16"/>
      <c r="K222" s="17"/>
      <c r="L222" s="18"/>
      <c r="M222" s="19"/>
      <c r="N222" s="18"/>
      <c r="O222" s="21"/>
      <c r="P222" s="16"/>
      <c r="Q222" s="16"/>
      <c r="R222" s="22"/>
      <c r="S222" s="17"/>
      <c r="T222" s="18"/>
      <c r="U222" s="19"/>
      <c r="V222" s="18"/>
      <c r="W222" s="21"/>
      <c r="X222" s="16"/>
      <c r="Y222" s="17"/>
      <c r="Z222" s="18"/>
      <c r="AA222" s="19"/>
      <c r="AB222" s="18"/>
      <c r="AC222" s="21"/>
    </row>
    <row r="223" spans="2:29" ht="22.5" x14ac:dyDescent="0.25">
      <c r="B223" s="23"/>
      <c r="C223" s="24" t="str">
        <f>CONCATENATE(E222,"a")</f>
        <v>17a</v>
      </c>
      <c r="D223" s="25" t="str">
        <f>VLOOKUP(C223,'[1]Cal3B P1'!$A$6:$C$580,2,FALSE)</f>
        <v>CHAMBLY</v>
      </c>
      <c r="E223" s="26" t="str">
        <f>VLOOKUP(C223,'[1]3B A'!$B$6:$AR$348,43,FALSE)</f>
        <v>NP</v>
      </c>
      <c r="F223" s="27" t="str">
        <f>CONCATENATE(E222,"b")</f>
        <v>17b</v>
      </c>
      <c r="G223" s="25" t="str">
        <f>VLOOKUP(F223,'[1]Cal3B P1'!$E$7:$F$580,2,FALSE)</f>
        <v>CREVECOEUR 2</v>
      </c>
      <c r="H223" s="26" t="str">
        <f>VLOOKUP(F223,'[1]3B A'!$B$6:$AR$348,43,FALSE)</f>
        <v>NP</v>
      </c>
      <c r="I223" s="24" t="e">
        <f>CONCATENATE(#REF!,"a")</f>
        <v>#REF!</v>
      </c>
      <c r="J223" s="24" t="str">
        <f>CONCATENATE(L222,"a")</f>
        <v>a</v>
      </c>
      <c r="K223" s="25"/>
      <c r="L223" s="26"/>
      <c r="M223" s="27"/>
      <c r="N223" s="25"/>
      <c r="O223" s="26"/>
      <c r="P223" s="24"/>
      <c r="Q223" s="24"/>
      <c r="R223" s="28"/>
      <c r="S223" s="25"/>
      <c r="T223" s="26"/>
      <c r="U223" s="27"/>
      <c r="V223" s="25"/>
      <c r="W223" s="26"/>
      <c r="X223" s="24"/>
      <c r="Y223" s="25"/>
      <c r="Z223" s="26"/>
      <c r="AA223" s="27"/>
      <c r="AB223" s="25"/>
      <c r="AC223" s="29"/>
    </row>
    <row r="224" spans="2:29" ht="22.5" x14ac:dyDescent="0.25">
      <c r="B224" s="23"/>
      <c r="C224" s="24" t="str">
        <f>CONCATENATE(E222,"c")</f>
        <v>17c</v>
      </c>
      <c r="D224" s="25" t="str">
        <f>VLOOKUP(C224,'[1]Cal3B P1'!$A$6:$C$580,2,FALSE)</f>
        <v>BEAUVAIS 1</v>
      </c>
      <c r="E224" s="26" t="str">
        <f>VLOOKUP(C224,'[1]3B A'!$B$6:$AR$348,43,FALSE)</f>
        <v>NP</v>
      </c>
      <c r="F224" s="27" t="str">
        <f>CONCATENATE(E222,"d")</f>
        <v>17d</v>
      </c>
      <c r="G224" s="25" t="str">
        <f>VLOOKUP(F224,'[1]Cal3B P1'!$E$7:$F$580,2,FALSE)</f>
        <v>GOUVIEUX</v>
      </c>
      <c r="H224" s="26" t="str">
        <f>VLOOKUP(F224,'[1]3B A'!$B$6:$AR$348,43,FALSE)</f>
        <v>NP</v>
      </c>
      <c r="I224" s="24" t="e">
        <f>CONCATENATE(#REF!,"c")</f>
        <v>#REF!</v>
      </c>
      <c r="J224" s="24" t="str">
        <f>CONCATENATE(L222,"c")</f>
        <v>c</v>
      </c>
      <c r="K224" s="25"/>
      <c r="L224" s="26"/>
      <c r="M224" s="27"/>
      <c r="N224" s="25"/>
      <c r="O224" s="26"/>
      <c r="P224" s="24"/>
      <c r="Q224" s="24"/>
      <c r="R224" s="28"/>
      <c r="S224" s="25"/>
      <c r="T224" s="26"/>
      <c r="U224" s="27"/>
      <c r="V224" s="25"/>
      <c r="W224" s="26"/>
      <c r="X224" s="24"/>
      <c r="Y224" s="25"/>
      <c r="Z224" s="26"/>
      <c r="AA224" s="27"/>
      <c r="AB224" s="25"/>
      <c r="AC224" s="29"/>
    </row>
    <row r="225" spans="2:29" ht="22.5" x14ac:dyDescent="0.25">
      <c r="B225" s="23"/>
      <c r="C225" s="24" t="str">
        <f>CONCATENATE(E222,"e")</f>
        <v>17e</v>
      </c>
      <c r="D225" s="25" t="str">
        <f>VLOOKUP(C225,'[1]Cal3B P1'!$A$6:$C$580,2,FALSE)</f>
        <v>VILLERS</v>
      </c>
      <c r="E225" s="26" t="str">
        <f>VLOOKUP(C225,'[1]3B A'!$B$6:$AR$348,43,FALSE)</f>
        <v>NP</v>
      </c>
      <c r="F225" s="27" t="str">
        <f>CONCATENATE(E222,"f")</f>
        <v>17f</v>
      </c>
      <c r="G225" s="25" t="str">
        <f>VLOOKUP(F225,'[1]Cal3B P1'!$E$7:$F$580,2,FALSE)</f>
        <v>BEAUVAIS 2</v>
      </c>
      <c r="H225" s="26" t="str">
        <f>VLOOKUP(F225,'[1]3B A'!$B$6:$AR$348,43,FALSE)</f>
        <v>NP</v>
      </c>
      <c r="I225" s="24" t="e">
        <f>CONCATENATE(#REF!,"e")</f>
        <v>#REF!</v>
      </c>
      <c r="J225" s="24" t="str">
        <f>CONCATENATE(L222,"e")</f>
        <v>e</v>
      </c>
      <c r="K225" s="25"/>
      <c r="L225" s="26"/>
      <c r="M225" s="27"/>
      <c r="N225" s="25"/>
      <c r="O225" s="26"/>
      <c r="P225" s="24"/>
      <c r="Q225" s="24"/>
      <c r="R225" s="28"/>
      <c r="S225" s="25"/>
      <c r="T225" s="26"/>
      <c r="U225" s="27"/>
      <c r="V225" s="25"/>
      <c r="W225" s="26"/>
      <c r="X225" s="24"/>
      <c r="Y225" s="25"/>
      <c r="Z225" s="26"/>
      <c r="AA225" s="27"/>
      <c r="AB225" s="25"/>
      <c r="AC225" s="29"/>
    </row>
    <row r="226" spans="2:29" ht="22.5" x14ac:dyDescent="0.25">
      <c r="B226" s="23"/>
      <c r="C226" s="24" t="str">
        <f>CONCATENATE(E222,"g")</f>
        <v>17g</v>
      </c>
      <c r="D226" s="25" t="str">
        <f>VLOOKUP(C226,'[1]Cal3B P1'!$A$6:$C$580,2,FALSE)</f>
        <v>CREVECOEUR 1</v>
      </c>
      <c r="E226" s="26" t="str">
        <f>VLOOKUP(C226,'[1]3B A'!$B$6:$AR$348,43,FALSE)</f>
        <v>NP</v>
      </c>
      <c r="F226" s="27" t="str">
        <f>CONCATENATE(E222,"h")</f>
        <v>17h</v>
      </c>
      <c r="G226" s="25" t="str">
        <f>VLOOKUP(F226,'[1]Cal3B P1'!$E$7:$F$580,2,FALSE)</f>
        <v>ST JUST</v>
      </c>
      <c r="H226" s="26" t="str">
        <f>VLOOKUP(F226,'[1]3B A'!$B$6:$AR$348,43,FALSE)</f>
        <v>NP</v>
      </c>
      <c r="I226" s="24" t="e">
        <f>CONCATENATE(#REF!,"g")</f>
        <v>#REF!</v>
      </c>
      <c r="J226" s="24" t="str">
        <f>CONCATENATE(L222,"g")</f>
        <v>g</v>
      </c>
      <c r="K226" s="25"/>
      <c r="L226" s="26"/>
      <c r="M226" s="27"/>
      <c r="N226" s="25"/>
      <c r="O226" s="26"/>
      <c r="P226" s="24"/>
      <c r="Q226" s="24"/>
      <c r="R226" s="28"/>
      <c r="S226" s="25"/>
      <c r="T226" s="26"/>
      <c r="U226" s="27"/>
      <c r="V226" s="25"/>
      <c r="W226" s="26"/>
      <c r="X226" s="24"/>
      <c r="Y226" s="25"/>
      <c r="Z226" s="26"/>
      <c r="AA226" s="27"/>
      <c r="AB226" s="25"/>
      <c r="AC226" s="29"/>
    </row>
    <row r="227" spans="2:29" ht="23.25" thickBot="1" x14ac:dyDescent="0.3">
      <c r="B227" s="23"/>
      <c r="C227" s="24" t="str">
        <f>CONCATENATE(E222,"i")</f>
        <v>17i</v>
      </c>
      <c r="D227" s="25" t="str">
        <f>VLOOKUP(C227,'[1]Cal3B P1'!$A$6:$C$580,2,FALSE)</f>
        <v xml:space="preserve">SENLIS </v>
      </c>
      <c r="E227" s="26"/>
      <c r="F227" s="27"/>
      <c r="G227" s="25"/>
      <c r="H227" s="26"/>
      <c r="I227" s="24" t="e">
        <f>CONCATENATE(#REF!,"i")</f>
        <v>#REF!</v>
      </c>
      <c r="J227" s="24" t="str">
        <f>CONCATENATE(L222,"i")</f>
        <v>i</v>
      </c>
      <c r="K227" s="25"/>
      <c r="L227" s="26"/>
      <c r="M227" s="27"/>
      <c r="N227" s="25"/>
      <c r="O227" s="26"/>
      <c r="P227" s="24"/>
      <c r="Q227" s="24"/>
      <c r="R227" s="31"/>
      <c r="S227" s="32"/>
      <c r="T227" s="33"/>
      <c r="U227" s="34"/>
      <c r="V227" s="32"/>
      <c r="W227" s="33"/>
      <c r="X227" s="35"/>
      <c r="Y227" s="32"/>
      <c r="Z227" s="33"/>
      <c r="AA227" s="34"/>
      <c r="AB227" s="32"/>
      <c r="AC227" s="36"/>
    </row>
    <row r="228" spans="2:29" ht="23.25" thickBot="1" x14ac:dyDescent="0.3">
      <c r="B228" s="15">
        <f>+B221+7</f>
        <v>45801</v>
      </c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</row>
    <row r="229" spans="2:29" ht="22.5" x14ac:dyDescent="0.25">
      <c r="B229" s="15">
        <f>+B222+7</f>
        <v>45807</v>
      </c>
      <c r="C229" s="16"/>
      <c r="D229" s="17"/>
      <c r="E229" s="18"/>
      <c r="F229" s="19"/>
      <c r="G229" s="18"/>
      <c r="H229" s="20"/>
      <c r="I229" s="16"/>
      <c r="J229" s="16"/>
      <c r="K229" s="17"/>
      <c r="L229" s="18"/>
      <c r="M229" s="19"/>
      <c r="N229" s="18"/>
      <c r="O229" s="21"/>
      <c r="P229" s="16"/>
      <c r="Q229" s="16"/>
      <c r="R229" s="22"/>
      <c r="S229" s="17" t="s">
        <v>7</v>
      </c>
      <c r="T229" s="18">
        <v>17</v>
      </c>
      <c r="U229" s="19"/>
      <c r="V229" s="18" t="s">
        <v>12</v>
      </c>
      <c r="W229" s="21"/>
      <c r="X229" s="16"/>
      <c r="Y229" s="17"/>
      <c r="Z229" s="18"/>
      <c r="AA229" s="19"/>
      <c r="AB229" s="18"/>
      <c r="AC229" s="21"/>
    </row>
    <row r="230" spans="2:29" ht="22.5" x14ac:dyDescent="0.25">
      <c r="B230" s="23"/>
      <c r="C230" s="24" t="str">
        <f>CONCATENATE(E229,"a")</f>
        <v>a</v>
      </c>
      <c r="D230" s="25"/>
      <c r="E230" s="26"/>
      <c r="F230" s="27"/>
      <c r="G230" s="25"/>
      <c r="H230" s="26"/>
      <c r="I230" s="24"/>
      <c r="J230" s="24"/>
      <c r="K230" s="25"/>
      <c r="L230" s="26"/>
      <c r="M230" s="27"/>
      <c r="N230" s="25"/>
      <c r="O230" s="26"/>
      <c r="P230" s="24" t="e">
        <f>CONCATENATE(#REF!,"a")</f>
        <v>#REF!</v>
      </c>
      <c r="Q230" s="24" t="e">
        <f>CONCATENATE(#REF!,"a")</f>
        <v>#REF!</v>
      </c>
      <c r="R230" s="28" t="str">
        <f>CONCATENATE(T229,"a")</f>
        <v>17a</v>
      </c>
      <c r="S230" s="25" t="str">
        <f>VLOOKUP(R230,'[1]Cal D3A'!$A$7:$C$600,2,FALSE)</f>
        <v>1a</v>
      </c>
      <c r="T230" s="26" t="str">
        <f>VLOOKUP(R230,[1]D3A!$B$6:$AR$478,43,FALSE)</f>
        <v>NP</v>
      </c>
      <c r="U230" s="27" t="str">
        <f>CONCATENATE(T229,"b")</f>
        <v>17b</v>
      </c>
      <c r="V230" s="25" t="str">
        <f>VLOOKUP(U230,'[1]Cal D3A'!$E$7:$G$600,2,FALSE)</f>
        <v>1b</v>
      </c>
      <c r="W230" s="26" t="str">
        <f>VLOOKUP(U230,[1]D3A!$B$6:$AR$478,43,FALSE)</f>
        <v>NP</v>
      </c>
      <c r="X230" s="24" t="str">
        <f>CONCATENATE(Z229,"a")</f>
        <v>a</v>
      </c>
      <c r="Y230" s="25"/>
      <c r="Z230" s="26"/>
      <c r="AA230" s="27"/>
      <c r="AB230" s="25"/>
      <c r="AC230" s="29"/>
    </row>
    <row r="231" spans="2:29" ht="22.5" x14ac:dyDescent="0.25">
      <c r="B231" s="23"/>
      <c r="C231" s="24" t="str">
        <f>CONCATENATE(E229,"c")</f>
        <v>c</v>
      </c>
      <c r="D231" s="25"/>
      <c r="E231" s="26"/>
      <c r="F231" s="27"/>
      <c r="G231" s="25"/>
      <c r="H231" s="26"/>
      <c r="I231" s="24"/>
      <c r="J231" s="24"/>
      <c r="K231" s="25"/>
      <c r="L231" s="26"/>
      <c r="M231" s="27"/>
      <c r="N231" s="25"/>
      <c r="O231" s="26"/>
      <c r="P231" s="24" t="e">
        <f>CONCATENATE(#REF!,"c")</f>
        <v>#REF!</v>
      </c>
      <c r="Q231" s="24" t="e">
        <f>CONCATENATE(#REF!,"c")</f>
        <v>#REF!</v>
      </c>
      <c r="R231" s="28" t="str">
        <f>CONCATENATE(T229,"c")</f>
        <v>17c</v>
      </c>
      <c r="S231" s="25" t="str">
        <f>VLOOKUP(R231,'[1]Cal D3A'!$A$7:$C$600,2,FALSE)</f>
        <v>2b</v>
      </c>
      <c r="T231" s="26" t="str">
        <f>VLOOKUP(R231,[1]D3A!$B$6:$AR$478,43,FALSE)</f>
        <v>NP</v>
      </c>
      <c r="U231" s="27" t="str">
        <f>CONCATENATE(T229,"d")</f>
        <v>17d</v>
      </c>
      <c r="V231" s="25" t="str">
        <f>VLOOKUP(U231,'[1]Cal D3A'!$E$7:$G$600,2,FALSE)</f>
        <v>2a</v>
      </c>
      <c r="W231" s="26" t="str">
        <f>VLOOKUP(U231,[1]D3A!$B$6:$AR$478,43,FALSE)</f>
        <v>NP</v>
      </c>
      <c r="X231" s="24" t="str">
        <f>CONCATENATE(Z229,"c")</f>
        <v>c</v>
      </c>
      <c r="Y231" s="25"/>
      <c r="Z231" s="26"/>
      <c r="AA231" s="27"/>
      <c r="AB231" s="25"/>
      <c r="AC231" s="29"/>
    </row>
    <row r="232" spans="2:29" ht="22.5" x14ac:dyDescent="0.25">
      <c r="B232" s="23"/>
      <c r="C232" s="24" t="str">
        <f>CONCATENATE(E229,"e")</f>
        <v>e</v>
      </c>
      <c r="D232" s="25"/>
      <c r="E232" s="26"/>
      <c r="F232" s="27"/>
      <c r="G232" s="25"/>
      <c r="H232" s="26"/>
      <c r="I232" s="24"/>
      <c r="J232" s="24"/>
      <c r="K232" s="25"/>
      <c r="L232" s="26"/>
      <c r="M232" s="27"/>
      <c r="N232" s="25"/>
      <c r="O232" s="26"/>
      <c r="P232" s="24" t="e">
        <f>CONCATENATE(#REF!,"e")</f>
        <v>#REF!</v>
      </c>
      <c r="Q232" s="24" t="e">
        <f>CONCATENATE(#REF!,"e")</f>
        <v>#REF!</v>
      </c>
      <c r="R232" s="28" t="str">
        <f>CONCATENATE(T229,"e")</f>
        <v>17e</v>
      </c>
      <c r="S232" s="25" t="e">
        <f>VLOOKUP(R232,'[1]Cal D3A'!$A$7:$C$600,2,FALSE)</f>
        <v>#N/A</v>
      </c>
      <c r="T232" s="26" t="e">
        <f>VLOOKUP(R232,[1]D3A!$B$6:$AR$478,43,FALSE)</f>
        <v>#N/A</v>
      </c>
      <c r="U232" s="27" t="str">
        <f>CONCATENATE(T229,"f")</f>
        <v>17f</v>
      </c>
      <c r="V232" s="25" t="e">
        <f>VLOOKUP(U232,'[1]Cal D3A'!$E$7:$G$600,2,FALSE)</f>
        <v>#N/A</v>
      </c>
      <c r="W232" s="26" t="e">
        <f>VLOOKUP(U232,[1]D3A!$B$6:$AR$478,43,FALSE)</f>
        <v>#N/A</v>
      </c>
      <c r="X232" s="24" t="str">
        <f>CONCATENATE(Z229,"e")</f>
        <v>e</v>
      </c>
      <c r="Y232" s="25"/>
      <c r="Z232" s="26"/>
      <c r="AA232" s="27"/>
      <c r="AB232" s="25"/>
      <c r="AC232" s="29"/>
    </row>
    <row r="233" spans="2:29" ht="22.5" x14ac:dyDescent="0.25">
      <c r="B233" s="23"/>
      <c r="C233" s="24" t="str">
        <f>CONCATENATE(E229,"g")</f>
        <v>g</v>
      </c>
      <c r="D233" s="25"/>
      <c r="E233" s="26"/>
      <c r="F233" s="27"/>
      <c r="G233" s="25"/>
      <c r="H233" s="26"/>
      <c r="I233" s="24"/>
      <c r="J233" s="24"/>
      <c r="K233" s="25"/>
      <c r="L233" s="26"/>
      <c r="M233" s="27"/>
      <c r="N233" s="25"/>
      <c r="O233" s="26"/>
      <c r="P233" s="24" t="e">
        <f>CONCATENATE(#REF!,"g")</f>
        <v>#REF!</v>
      </c>
      <c r="Q233" s="24" t="e">
        <f>CONCATENATE(#REF!,"g")</f>
        <v>#REF!</v>
      </c>
      <c r="R233" s="28" t="str">
        <f>CONCATENATE(T229,"g")</f>
        <v>17g</v>
      </c>
      <c r="S233" s="25" t="e">
        <f>VLOOKUP(R233,'[1]Cal D3A'!$A$7:$C$600,2,FALSE)</f>
        <v>#N/A</v>
      </c>
      <c r="T233" s="26" t="e">
        <f>VLOOKUP(R233,[1]D3A!$B$6:$AR$478,43,FALSE)</f>
        <v>#N/A</v>
      </c>
      <c r="U233" s="27" t="str">
        <f>CONCATENATE(T229,"h")</f>
        <v>17h</v>
      </c>
      <c r="V233" s="25" t="e">
        <f>VLOOKUP(U233,'[1]Cal D3A'!$E$7:$G$600,2,FALSE)</f>
        <v>#N/A</v>
      </c>
      <c r="W233" s="26" t="e">
        <f>VLOOKUP(U233,[1]D3A!$B$6:$AR$478,43,FALSE)</f>
        <v>#N/A</v>
      </c>
      <c r="X233" s="24" t="str">
        <f>CONCATENATE(Z229,"g")</f>
        <v>g</v>
      </c>
      <c r="Y233" s="25"/>
      <c r="Z233" s="26"/>
      <c r="AA233" s="27"/>
      <c r="AB233" s="25"/>
      <c r="AC233" s="29"/>
    </row>
    <row r="234" spans="2:29" ht="23.25" thickBot="1" x14ac:dyDescent="0.3">
      <c r="B234" s="23"/>
      <c r="C234" s="24" t="str">
        <f>CONCATENATE(E229,"i")</f>
        <v>i</v>
      </c>
      <c r="D234" s="25"/>
      <c r="E234" s="26"/>
      <c r="F234" s="27"/>
      <c r="G234" s="25"/>
      <c r="H234" s="26"/>
      <c r="I234" s="24"/>
      <c r="J234" s="24"/>
      <c r="K234" s="25"/>
      <c r="L234" s="26"/>
      <c r="M234" s="27"/>
      <c r="N234" s="25"/>
      <c r="O234" s="26"/>
      <c r="P234" s="24" t="e">
        <f>CONCATENATE(#REF!,"i")</f>
        <v>#REF!</v>
      </c>
      <c r="Q234" s="24" t="e">
        <f>CONCATENATE(#REF!,"i")</f>
        <v>#REF!</v>
      </c>
      <c r="R234" s="31" t="str">
        <f>CONCATENATE(T229,"i")</f>
        <v>17i</v>
      </c>
      <c r="S234" s="32" t="e">
        <f>VLOOKUP(R234,'[1]Cal D3A'!$A$7:$C$600,2,FALSE)</f>
        <v>#N/A</v>
      </c>
      <c r="T234" s="33" t="e">
        <f>VLOOKUP(R234,[1]D3A!$B$6:$AR$478,43,FALSE)</f>
        <v>#N/A</v>
      </c>
      <c r="U234" s="34" t="str">
        <f>CONCATENATE(T229,"j")</f>
        <v>17j</v>
      </c>
      <c r="V234" s="32" t="e">
        <f>VLOOKUP(U234,'[1]Cal D3A'!$E$7:$G$600,2,FALSE)</f>
        <v>#N/A</v>
      </c>
      <c r="W234" s="33" t="e">
        <f>VLOOKUP(U234,[1]D3A!$B$6:$AR$478,43,FALSE)</f>
        <v>#N/A</v>
      </c>
      <c r="X234" s="35" t="str">
        <f>CONCATENATE(Z229,"i")</f>
        <v>i</v>
      </c>
      <c r="Y234" s="32"/>
      <c r="Z234" s="33"/>
      <c r="AA234" s="34"/>
      <c r="AB234" s="32"/>
      <c r="AC234" s="36"/>
    </row>
    <row r="235" spans="2:29" ht="23.25" thickBot="1" x14ac:dyDescent="0.3">
      <c r="B235" s="15">
        <f>+B228+7</f>
        <v>45808</v>
      </c>
      <c r="C235" s="30"/>
      <c r="D235" s="46" t="s">
        <v>11</v>
      </c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</row>
    <row r="236" spans="2:29" ht="22.5" x14ac:dyDescent="0.25">
      <c r="B236" s="15">
        <f>+B229+7</f>
        <v>45814</v>
      </c>
      <c r="C236" s="16"/>
      <c r="D236" s="17" t="s">
        <v>7</v>
      </c>
      <c r="E236" s="18">
        <v>18</v>
      </c>
      <c r="F236" s="19"/>
      <c r="G236" s="18" t="s">
        <v>5</v>
      </c>
      <c r="H236" s="20"/>
      <c r="I236" s="16"/>
      <c r="J236" s="16"/>
      <c r="K236" s="17"/>
      <c r="L236" s="18"/>
      <c r="M236" s="19"/>
      <c r="N236" s="18"/>
      <c r="O236" s="21"/>
      <c r="P236" s="16"/>
      <c r="Q236" s="16"/>
      <c r="R236" s="22"/>
      <c r="S236" s="17"/>
      <c r="T236" s="18"/>
      <c r="U236" s="19"/>
      <c r="V236" s="18"/>
      <c r="W236" s="21"/>
      <c r="X236" s="16"/>
      <c r="Y236" s="17"/>
      <c r="Z236" s="18"/>
      <c r="AA236" s="19"/>
      <c r="AB236" s="18"/>
      <c r="AC236" s="21"/>
    </row>
    <row r="237" spans="2:29" ht="22.5" x14ac:dyDescent="0.25">
      <c r="B237" s="23"/>
      <c r="C237" s="24" t="str">
        <f>CONCATENATE(E236,"a")</f>
        <v>18a</v>
      </c>
      <c r="D237" s="25" t="str">
        <f>VLOOKUP(C237,'[1]Cal3B P1'!$A$6:$C$580,2,FALSE)</f>
        <v>CREVECOEUR 2</v>
      </c>
      <c r="E237" s="26" t="str">
        <f>VLOOKUP(C237,'[1]3B A'!$B$6:$AR$348,43,FALSE)</f>
        <v>NP</v>
      </c>
      <c r="F237" s="27" t="str">
        <f>CONCATENATE(E236,"b")</f>
        <v>18b</v>
      </c>
      <c r="G237" s="25" t="str">
        <f>VLOOKUP(F237,'[1]Cal3B P1'!$E$7:$F$580,2,FALSE)</f>
        <v>BEAUVAIS 1</v>
      </c>
      <c r="H237" s="26" t="str">
        <f>VLOOKUP(F237,'[1]3B A'!$B$6:$AR$348,43,FALSE)</f>
        <v>NP</v>
      </c>
      <c r="I237" s="24" t="e">
        <f>CONCATENATE(#REF!,"a")</f>
        <v>#REF!</v>
      </c>
      <c r="J237" s="24" t="str">
        <f>CONCATENATE(L236,"a")</f>
        <v>a</v>
      </c>
      <c r="K237" s="25"/>
      <c r="L237" s="26"/>
      <c r="M237" s="27"/>
      <c r="N237" s="25"/>
      <c r="O237" s="26"/>
      <c r="P237" s="24"/>
      <c r="Q237" s="24"/>
      <c r="R237" s="28"/>
      <c r="S237" s="25"/>
      <c r="T237" s="26"/>
      <c r="U237" s="27"/>
      <c r="V237" s="25"/>
      <c r="W237" s="26"/>
      <c r="X237" s="24"/>
      <c r="Y237" s="25"/>
      <c r="Z237" s="26"/>
      <c r="AA237" s="27"/>
      <c r="AB237" s="25"/>
      <c r="AC237" s="29"/>
    </row>
    <row r="238" spans="2:29" ht="22.5" x14ac:dyDescent="0.25">
      <c r="B238" s="23"/>
      <c r="C238" s="24" t="str">
        <f>CONCATENATE(E236,"c")</f>
        <v>18c</v>
      </c>
      <c r="D238" s="25" t="str">
        <f>VLOOKUP(C238,'[1]Cal3B P1'!$A$6:$C$580,2,FALSE)</f>
        <v xml:space="preserve">SENLIS </v>
      </c>
      <c r="E238" s="26" t="str">
        <f>VLOOKUP(C238,'[1]3B A'!$B$6:$AR$348,43,FALSE)</f>
        <v>NP</v>
      </c>
      <c r="F238" s="27" t="str">
        <f>CONCATENATE(E236,"d")</f>
        <v>18d</v>
      </c>
      <c r="G238" s="25" t="str">
        <f>VLOOKUP(F238,'[1]Cal3B P1'!$E$7:$F$580,2,FALSE)</f>
        <v>CHAMBLY</v>
      </c>
      <c r="H238" s="26" t="str">
        <f>VLOOKUP(F238,'[1]3B A'!$B$6:$AR$348,43,FALSE)</f>
        <v>NP</v>
      </c>
      <c r="I238" s="24" t="e">
        <f>CONCATENATE(#REF!,"c")</f>
        <v>#REF!</v>
      </c>
      <c r="J238" s="24" t="str">
        <f>CONCATENATE(L236,"c")</f>
        <v>c</v>
      </c>
      <c r="K238" s="25"/>
      <c r="L238" s="26"/>
      <c r="M238" s="27"/>
      <c r="N238" s="25"/>
      <c r="O238" s="26"/>
      <c r="P238" s="24"/>
      <c r="Q238" s="24"/>
      <c r="R238" s="28"/>
      <c r="S238" s="25"/>
      <c r="T238" s="26"/>
      <c r="U238" s="27"/>
      <c r="V238" s="25"/>
      <c r="W238" s="26"/>
      <c r="X238" s="24"/>
      <c r="Y238" s="25"/>
      <c r="Z238" s="26"/>
      <c r="AA238" s="27"/>
      <c r="AB238" s="25"/>
      <c r="AC238" s="29"/>
    </row>
    <row r="239" spans="2:29" ht="22.5" x14ac:dyDescent="0.25">
      <c r="B239" s="23"/>
      <c r="C239" s="24" t="str">
        <f>CONCATENATE(E236,"e")</f>
        <v>18e</v>
      </c>
      <c r="D239" s="25" t="str">
        <f>VLOOKUP(C239,'[1]Cal3B P1'!$A$6:$C$580,2,FALSE)</f>
        <v>VILLERS</v>
      </c>
      <c r="E239" s="26" t="str">
        <f>VLOOKUP(C239,'[1]3B A'!$B$6:$AR$348,43,FALSE)</f>
        <v>NP</v>
      </c>
      <c r="F239" s="27" t="str">
        <f>CONCATENATE(E236,"f")</f>
        <v>18f</v>
      </c>
      <c r="G239" s="25" t="str">
        <f>VLOOKUP(F239,'[1]Cal3B P1'!$E$7:$F$580,2,FALSE)</f>
        <v>CREVECOEUR 1</v>
      </c>
      <c r="H239" s="26" t="str">
        <f>VLOOKUP(F239,'[1]3B A'!$B$6:$AR$348,43,FALSE)</f>
        <v>NP</v>
      </c>
      <c r="I239" s="24" t="e">
        <f>CONCATENATE(#REF!,"e")</f>
        <v>#REF!</v>
      </c>
      <c r="J239" s="24" t="str">
        <f>CONCATENATE(L236,"e")</f>
        <v>e</v>
      </c>
      <c r="K239" s="25"/>
      <c r="L239" s="26"/>
      <c r="M239" s="27"/>
      <c r="N239" s="25"/>
      <c r="O239" s="26"/>
      <c r="P239" s="24"/>
      <c r="Q239" s="24"/>
      <c r="R239" s="28"/>
      <c r="S239" s="25"/>
      <c r="T239" s="26"/>
      <c r="U239" s="27"/>
      <c r="V239" s="25"/>
      <c r="W239" s="26"/>
      <c r="X239" s="24"/>
      <c r="Y239" s="25"/>
      <c r="Z239" s="26"/>
      <c r="AA239" s="27"/>
      <c r="AB239" s="25"/>
      <c r="AC239" s="29"/>
    </row>
    <row r="240" spans="2:29" ht="22.5" x14ac:dyDescent="0.25">
      <c r="B240" s="23"/>
      <c r="C240" s="24" t="str">
        <f>CONCATENATE(E236,"g")</f>
        <v>18g</v>
      </c>
      <c r="D240" s="25" t="str">
        <f>VLOOKUP(C240,'[1]Cal3B P1'!$A$6:$C$580,2,FALSE)</f>
        <v>GOUVIEUX</v>
      </c>
      <c r="E240" s="26" t="str">
        <f>VLOOKUP(C240,'[1]3B A'!$B$6:$AR$348,43,FALSE)</f>
        <v>NP</v>
      </c>
      <c r="F240" s="27" t="str">
        <f>CONCATENATE(E236,"h")</f>
        <v>18h</v>
      </c>
      <c r="G240" s="25" t="str">
        <f>VLOOKUP(F240,'[1]Cal3B P1'!$E$7:$F$580,2,FALSE)</f>
        <v>ST JUST</v>
      </c>
      <c r="H240" s="26" t="str">
        <f>VLOOKUP(F240,'[1]3B A'!$B$6:$AR$348,43,FALSE)</f>
        <v>NP</v>
      </c>
      <c r="I240" s="24" t="e">
        <f>CONCATENATE(#REF!,"g")</f>
        <v>#REF!</v>
      </c>
      <c r="J240" s="24" t="str">
        <f>CONCATENATE(L236,"g")</f>
        <v>g</v>
      </c>
      <c r="K240" s="25"/>
      <c r="L240" s="26"/>
      <c r="M240" s="27"/>
      <c r="N240" s="25"/>
      <c r="O240" s="26"/>
      <c r="P240" s="24"/>
      <c r="Q240" s="24"/>
      <c r="R240" s="28"/>
      <c r="S240" s="25"/>
      <c r="T240" s="26"/>
      <c r="U240" s="27"/>
      <c r="V240" s="25"/>
      <c r="W240" s="26"/>
      <c r="X240" s="24"/>
      <c r="Y240" s="25"/>
      <c r="Z240" s="26"/>
      <c r="AA240" s="27"/>
      <c r="AB240" s="25"/>
      <c r="AC240" s="29"/>
    </row>
    <row r="241" spans="2:29" ht="23.25" thickBot="1" x14ac:dyDescent="0.3">
      <c r="B241" s="23"/>
      <c r="C241" s="24" t="str">
        <f>CONCATENATE(E236,"i")</f>
        <v>18i</v>
      </c>
      <c r="D241" s="25" t="str">
        <f>VLOOKUP(C241,'[1]Cal3B P1'!$A$6:$C$580,2,FALSE)</f>
        <v>BEAUVAIS 2</v>
      </c>
      <c r="E241" s="26"/>
      <c r="F241" s="27" t="str">
        <f>CONCATENATE(E236,"j")</f>
        <v>18j</v>
      </c>
      <c r="G241" s="25"/>
      <c r="H241" s="26"/>
      <c r="I241" s="24" t="e">
        <f>CONCATENATE(#REF!,"i")</f>
        <v>#REF!</v>
      </c>
      <c r="J241" s="24" t="str">
        <f>CONCATENATE(L236,"i")</f>
        <v>i</v>
      </c>
      <c r="K241" s="25"/>
      <c r="L241" s="26"/>
      <c r="M241" s="27"/>
      <c r="N241" s="25"/>
      <c r="O241" s="26"/>
      <c r="P241" s="24"/>
      <c r="Q241" s="24"/>
      <c r="R241" s="31"/>
      <c r="S241" s="32"/>
      <c r="T241" s="33"/>
      <c r="U241" s="34"/>
      <c r="V241" s="32"/>
      <c r="W241" s="33"/>
      <c r="X241" s="35"/>
      <c r="Y241" s="32"/>
      <c r="Z241" s="33"/>
      <c r="AA241" s="34"/>
      <c r="AB241" s="32"/>
      <c r="AC241" s="36"/>
    </row>
    <row r="242" spans="2:29" ht="23.25" thickBot="1" x14ac:dyDescent="0.3">
      <c r="B242" s="15">
        <f>+B235+7</f>
        <v>45815</v>
      </c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</row>
  </sheetData>
  <mergeCells count="14">
    <mergeCell ref="D72:AC72"/>
    <mergeCell ref="D126:AC126"/>
    <mergeCell ref="D178:AC178"/>
    <mergeCell ref="D179:AC179"/>
    <mergeCell ref="D235:AC235"/>
    <mergeCell ref="B1:AC1"/>
    <mergeCell ref="B6:B7"/>
    <mergeCell ref="D6:I6"/>
    <mergeCell ref="K6:P6"/>
    <mergeCell ref="S6:AC6"/>
    <mergeCell ref="D7:H7"/>
    <mergeCell ref="K7:O7"/>
    <mergeCell ref="S7:W7"/>
    <mergeCell ref="Y7:AC7"/>
  </mergeCells>
  <pageMargins left="0.31496062992125984" right="0.31496062992125984" top="0.74803149606299213" bottom="0.74803149606299213" header="0.31496062992125984" footer="0.31496062992125984"/>
  <pageSetup paperSize="9" scale="50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Famille Bouton</dc:creator>
  <cp:lastModifiedBy>Famille Bouton</cp:lastModifiedBy>
  <cp:lastPrinted>2024-09-23T07:43:12Z</cp:lastPrinted>
  <dcterms:created xsi:type="dcterms:W3CDTF">2024-09-20T08:11:11Z</dcterms:created>
  <dcterms:modified xsi:type="dcterms:W3CDTF">2024-09-26T21:49:36Z</dcterms:modified>
</cp:coreProperties>
</file>